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396" windowWidth="17892" windowHeight="8208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2" i="1" l="1"/>
  <c r="F22" i="1"/>
  <c r="E23" i="1"/>
  <c r="E22" i="1"/>
  <c r="I22" i="1"/>
  <c r="H22" i="1" l="1"/>
  <c r="F23" i="1"/>
  <c r="H23" i="1" s="1"/>
  <c r="J25" i="1"/>
  <c r="I25" i="1"/>
  <c r="D23" i="1"/>
  <c r="I23" i="1" l="1"/>
  <c r="G23" i="1"/>
  <c r="J23" i="1" l="1"/>
  <c r="J27" i="1" s="1"/>
</calcChain>
</file>

<file path=xl/sharedStrings.xml><?xml version="1.0" encoding="utf-8"?>
<sst xmlns="http://schemas.openxmlformats.org/spreadsheetml/2006/main" count="37" uniqueCount="31">
  <si>
    <t>American College of Norway</t>
  </si>
  <si>
    <t>tuition MSU student at MSU</t>
  </si>
  <si>
    <t>resident</t>
  </si>
  <si>
    <t>non-resident</t>
  </si>
  <si>
    <t>tuition MSU student at ACN</t>
  </si>
  <si>
    <t>varies with exchange rate $4800-$5500</t>
  </si>
  <si>
    <t>resident and non-resident</t>
  </si>
  <si>
    <t>tuition ACN student at MSU</t>
  </si>
  <si>
    <t>all non-resident</t>
  </si>
  <si>
    <t>salary</t>
  </si>
  <si>
    <t>repacement salary</t>
  </si>
  <si>
    <t>fully covered as employee</t>
  </si>
  <si>
    <t>housing</t>
  </si>
  <si>
    <t>travel</t>
  </si>
  <si>
    <t>cost to send faculty to CAN on rotation (once semester every other year)</t>
  </si>
  <si>
    <t>Scenario</t>
  </si>
  <si>
    <t>income</t>
  </si>
  <si>
    <t># new ACN student to MSU each year</t>
  </si>
  <si>
    <t>expense</t>
  </si>
  <si>
    <t>net gain</t>
  </si>
  <si>
    <t>total # ACN students at MSU</t>
  </si>
  <si>
    <t>Year 1</t>
  </si>
  <si>
    <t>Year 2</t>
  </si>
  <si>
    <t>Year 3</t>
  </si>
  <si>
    <t>Year 4</t>
  </si>
  <si>
    <t>Year 5</t>
  </si>
  <si>
    <t xml:space="preserve"> </t>
  </si>
  <si>
    <t xml:space="preserve">Year 6 </t>
  </si>
  <si>
    <t>(minimal scenario- we already have 2 students with no recruiting)</t>
  </si>
  <si>
    <t>(realistic scenario- moving up to 8 students a year in year 3 yields a net gain of $420K)</t>
  </si>
  <si>
    <t>assumes students can complete an MSU degree in 3 years in Bozeman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</si>
</sst>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6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6">
    <xf numFmtId="0" fontId="0" fillId="0" borderId="0" xfId="0"/>
    <xf numFmtId="0" fontId="1" fillId="0" borderId="0" xfId="0" applyFont="1"/>
    <xf numFmtId="166" fontId="1" fillId="0" borderId="0" xfId="1" applyNumberFormat="1" applyFont="1"/>
    <xf numFmtId="166" fontId="0" fillId="0" borderId="0" xfId="1" applyNumberFormat="1" applyFont="1"/>
    <xf numFmtId="0" fontId="1" fillId="0" borderId="0" xfId="0" applyFont="1" applyAlignment="1">
      <alignment horizontal="center"/>
    </xf>
    <xf numFmtId="0" fontId="3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topLeftCell="A4" workbookViewId="0">
      <selection activeCell="G2" sqref="G2"/>
    </sheetView>
  </sheetViews>
  <sheetFormatPr defaultRowHeight="14.4" x14ac:dyDescent="0.3"/>
  <cols>
    <col min="3" max="3" width="14" customWidth="1"/>
    <col min="4" max="9" width="11.109375" bestFit="1" customWidth="1"/>
    <col min="10" max="10" width="13.5546875" bestFit="1" customWidth="1"/>
  </cols>
  <sheetData>
    <row r="1" spans="1:5" ht="15.6" x14ac:dyDescent="0.3">
      <c r="A1" s="5" t="s">
        <v>0</v>
      </c>
      <c r="B1" s="5"/>
      <c r="C1" s="5"/>
    </row>
    <row r="3" spans="1:5" x14ac:dyDescent="0.3">
      <c r="A3" t="s">
        <v>1</v>
      </c>
      <c r="D3" s="3"/>
    </row>
    <row r="4" spans="1:5" x14ac:dyDescent="0.3">
      <c r="B4" t="s">
        <v>2</v>
      </c>
      <c r="D4" s="3">
        <v>3355</v>
      </c>
    </row>
    <row r="5" spans="1:5" x14ac:dyDescent="0.3">
      <c r="B5" t="s">
        <v>3</v>
      </c>
      <c r="D5" s="3">
        <v>10130</v>
      </c>
    </row>
    <row r="6" spans="1:5" x14ac:dyDescent="0.3">
      <c r="A6" t="s">
        <v>4</v>
      </c>
      <c r="D6" s="3"/>
    </row>
    <row r="7" spans="1:5" x14ac:dyDescent="0.3">
      <c r="B7" t="s">
        <v>6</v>
      </c>
      <c r="D7" s="3">
        <v>5366</v>
      </c>
      <c r="E7" t="s">
        <v>5</v>
      </c>
    </row>
    <row r="8" spans="1:5" x14ac:dyDescent="0.3">
      <c r="D8" s="3"/>
    </row>
    <row r="9" spans="1:5" x14ac:dyDescent="0.3">
      <c r="A9" t="s">
        <v>7</v>
      </c>
      <c r="D9" s="3"/>
    </row>
    <row r="10" spans="1:5" x14ac:dyDescent="0.3">
      <c r="B10" t="s">
        <v>8</v>
      </c>
      <c r="D10" s="3">
        <v>10130</v>
      </c>
    </row>
    <row r="11" spans="1:5" x14ac:dyDescent="0.3">
      <c r="D11" s="3"/>
    </row>
    <row r="12" spans="1:5" x14ac:dyDescent="0.3">
      <c r="A12" t="s">
        <v>14</v>
      </c>
      <c r="D12" s="3"/>
    </row>
    <row r="13" spans="1:5" x14ac:dyDescent="0.3">
      <c r="B13" t="s">
        <v>9</v>
      </c>
      <c r="D13" s="3">
        <v>0</v>
      </c>
      <c r="E13" t="s">
        <v>11</v>
      </c>
    </row>
    <row r="14" spans="1:5" x14ac:dyDescent="0.3">
      <c r="B14" t="s">
        <v>10</v>
      </c>
      <c r="D14" s="3">
        <v>25000</v>
      </c>
    </row>
    <row r="15" spans="1:5" x14ac:dyDescent="0.3">
      <c r="B15" t="s">
        <v>12</v>
      </c>
      <c r="D15" s="3">
        <v>4000</v>
      </c>
    </row>
    <row r="16" spans="1:5" x14ac:dyDescent="0.3">
      <c r="B16" t="s">
        <v>13</v>
      </c>
      <c r="D16" s="3">
        <v>3000</v>
      </c>
    </row>
    <row r="19" spans="1:10" x14ac:dyDescent="0.3">
      <c r="A19" t="s">
        <v>15</v>
      </c>
    </row>
    <row r="20" spans="1:10" x14ac:dyDescent="0.3">
      <c r="D20" s="4" t="s">
        <v>21</v>
      </c>
      <c r="E20" s="4" t="s">
        <v>22</v>
      </c>
      <c r="F20" s="4" t="s">
        <v>23</v>
      </c>
      <c r="G20" s="4" t="s">
        <v>24</v>
      </c>
      <c r="H20" s="4" t="s">
        <v>25</v>
      </c>
      <c r="I20" s="4" t="s">
        <v>27</v>
      </c>
    </row>
    <row r="21" spans="1:10" x14ac:dyDescent="0.3">
      <c r="A21" t="s">
        <v>17</v>
      </c>
      <c r="D21">
        <v>2</v>
      </c>
      <c r="E21">
        <v>2</v>
      </c>
      <c r="F21">
        <v>2</v>
      </c>
      <c r="G21">
        <v>2</v>
      </c>
      <c r="H21">
        <v>2</v>
      </c>
      <c r="I21">
        <v>2</v>
      </c>
      <c r="J21" s="1" t="s">
        <v>26</v>
      </c>
    </row>
    <row r="22" spans="1:10" x14ac:dyDescent="0.3">
      <c r="A22" t="s">
        <v>20</v>
      </c>
      <c r="D22">
        <v>2</v>
      </c>
      <c r="E22">
        <f>D21+D22</f>
        <v>4</v>
      </c>
      <c r="F22">
        <f>SUM(D21:F21)</f>
        <v>6</v>
      </c>
      <c r="G22">
        <f>SUM(E21:G21)</f>
        <v>6</v>
      </c>
      <c r="H22">
        <f>SUM(F21:H21)</f>
        <v>6</v>
      </c>
      <c r="I22">
        <f>SUM(G21:I21)</f>
        <v>6</v>
      </c>
      <c r="J22" s="1"/>
    </row>
    <row r="23" spans="1:10" x14ac:dyDescent="0.3">
      <c r="B23" t="s">
        <v>16</v>
      </c>
      <c r="D23" s="3">
        <f>D21*D5</f>
        <v>20260</v>
      </c>
      <c r="E23" s="3">
        <f>D10+E22</f>
        <v>10134</v>
      </c>
      <c r="F23" s="3">
        <f>D10*F22</f>
        <v>60780</v>
      </c>
      <c r="G23" s="3">
        <f>F23</f>
        <v>60780</v>
      </c>
      <c r="H23" s="3">
        <f>F23</f>
        <v>60780</v>
      </c>
      <c r="I23" s="3">
        <f>F23</f>
        <v>60780</v>
      </c>
      <c r="J23" s="2">
        <f>SUM(D23:I23)</f>
        <v>273514</v>
      </c>
    </row>
    <row r="24" spans="1:10" x14ac:dyDescent="0.3">
      <c r="D24" s="3" t="s">
        <v>26</v>
      </c>
      <c r="E24" s="3" t="s">
        <v>26</v>
      </c>
      <c r="F24" s="3" t="s">
        <v>26</v>
      </c>
      <c r="G24" s="3" t="s">
        <v>26</v>
      </c>
      <c r="H24" s="3" t="s">
        <v>26</v>
      </c>
      <c r="I24" s="3" t="s">
        <v>26</v>
      </c>
      <c r="J24" s="2"/>
    </row>
    <row r="25" spans="1:10" x14ac:dyDescent="0.3">
      <c r="B25" t="s">
        <v>18</v>
      </c>
      <c r="D25" s="3"/>
      <c r="E25" s="3">
        <v>32000</v>
      </c>
      <c r="F25" s="3"/>
      <c r="G25" s="3">
        <v>32000</v>
      </c>
      <c r="H25" s="3"/>
      <c r="I25" s="3">
        <f>E25</f>
        <v>32000</v>
      </c>
      <c r="J25" s="2">
        <f>SUM(D25:I25)</f>
        <v>96000</v>
      </c>
    </row>
    <row r="26" spans="1:10" x14ac:dyDescent="0.3">
      <c r="J26" s="2"/>
    </row>
    <row r="27" spans="1:10" x14ac:dyDescent="0.3">
      <c r="B27" t="s">
        <v>19</v>
      </c>
      <c r="J27" s="2">
        <f>J23-J25</f>
        <v>177514</v>
      </c>
    </row>
    <row r="28" spans="1:10" x14ac:dyDescent="0.3">
      <c r="B28" t="s">
        <v>30</v>
      </c>
    </row>
    <row r="29" spans="1:10" x14ac:dyDescent="0.3">
      <c r="B29" t="s">
        <v>28</v>
      </c>
    </row>
    <row r="30" spans="1:10" x14ac:dyDescent="0.3">
      <c r="B30" t="s">
        <v>29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Montana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Potvin, Martha</dc:creator>
  <cp:lastModifiedBy>Potvin, Martha</cp:lastModifiedBy>
  <dcterms:created xsi:type="dcterms:W3CDTF">2013-01-03T23:58:35Z</dcterms:created>
  <dcterms:modified xsi:type="dcterms:W3CDTF">2013-01-12T01:28:46Z</dcterms:modified>
</cp:coreProperties>
</file>