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ontanaedu.sharepoint.com/sites/EducationAdvising/Shared Documents/GPA Calculator + Curriculum Forms/2023-24/Minors 23-24/"/>
    </mc:Choice>
  </mc:AlternateContent>
  <xr:revisionPtr revIDLastSave="9" documentId="8_{5C10E551-8D56-4C69-AD05-9D4AB8320E71}" xr6:coauthVersionLast="47" xr6:coauthVersionMax="47" xr10:uidLastSave="{5143CA33-74D4-4E70-8DB3-95CF76BD0779}"/>
  <bookViews>
    <workbookView xWindow="-120" yWindow="-120" windowWidth="19440" windowHeight="15150" xr2:uid="{00000000-000D-0000-FFFF-FFFF00000000}"/>
  </bookViews>
  <sheets>
    <sheet name="FCS Minor GPA Calculator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66" i="1" l="1"/>
  <c r="E23" i="1" l="1"/>
  <c r="F23" i="1" s="1"/>
  <c r="E22" i="1"/>
  <c r="F22" i="1" s="1"/>
  <c r="E21" i="1"/>
  <c r="F21" i="1" s="1"/>
  <c r="E20" i="1"/>
  <c r="F20" i="1" s="1"/>
  <c r="E19" i="1"/>
  <c r="F19" i="1" s="1"/>
  <c r="E18" i="1"/>
  <c r="F18" i="1" s="1"/>
  <c r="E17" i="1"/>
  <c r="F17" i="1" s="1"/>
  <c r="E16" i="1"/>
  <c r="F16" i="1" s="1"/>
  <c r="E15" i="1"/>
  <c r="F15" i="1" s="1"/>
  <c r="E28" i="1"/>
  <c r="F28" i="1" s="1"/>
  <c r="B24" i="1" l="1"/>
  <c r="B29" i="1" l="1"/>
  <c r="F24" i="1"/>
  <c r="F29" i="1" s="1"/>
  <c r="B30" i="1" l="1"/>
  <c r="B25" i="1"/>
</calcChain>
</file>

<file path=xl/sharedStrings.xml><?xml version="1.0" encoding="utf-8"?>
<sst xmlns="http://schemas.openxmlformats.org/spreadsheetml/2006/main" count="87" uniqueCount="80">
  <si>
    <t>A</t>
  </si>
  <si>
    <t>Family &amp; Consumer Sciences Teaching - Minor</t>
  </si>
  <si>
    <t>A-</t>
  </si>
  <si>
    <t>Date:</t>
  </si>
  <si>
    <t>B</t>
  </si>
  <si>
    <t>Last Name:</t>
  </si>
  <si>
    <t>B-</t>
  </si>
  <si>
    <t>First Name:</t>
  </si>
  <si>
    <t>B+</t>
  </si>
  <si>
    <t xml:space="preserve">MSU ID: </t>
  </si>
  <si>
    <t>C</t>
  </si>
  <si>
    <t xml:space="preserve">Address: </t>
  </si>
  <si>
    <t>C-</t>
  </si>
  <si>
    <t>City:</t>
  </si>
  <si>
    <t>C+</t>
  </si>
  <si>
    <t>State:</t>
  </si>
  <si>
    <t>D</t>
  </si>
  <si>
    <t>Zip:</t>
  </si>
  <si>
    <t>D-</t>
  </si>
  <si>
    <t>Email:</t>
  </si>
  <si>
    <t>D+</t>
  </si>
  <si>
    <t>Phone:</t>
  </si>
  <si>
    <t>F</t>
  </si>
  <si>
    <t>Content Coursework</t>
  </si>
  <si>
    <t>Course</t>
  </si>
  <si>
    <t>Substitute Course (if applicable)</t>
  </si>
  <si>
    <t>Credits</t>
  </si>
  <si>
    <t>Grade</t>
  </si>
  <si>
    <t>Quality Factor</t>
  </si>
  <si>
    <t>Quality Pts</t>
  </si>
  <si>
    <t>HDFS 101IS - Indiv and Fam Dev: Lifespan</t>
  </si>
  <si>
    <t>HDFS 138 - Survey of Family Finance and Consumer Issues</t>
  </si>
  <si>
    <t>HDFS 263 - Relationships and Fam Systems</t>
  </si>
  <si>
    <t>HDFS 334 - Contemporary Housing Topics</t>
  </si>
  <si>
    <t>HDFS 419 - STEAM: Clothing &amp; Textiles Instruction in FCS</t>
  </si>
  <si>
    <t>HDFS 450 - Curric Dev in FCS Education</t>
  </si>
  <si>
    <t>NUTR 221CS - Basic Human Nutrition</t>
  </si>
  <si>
    <t>NUTR 226 - Food Fundamentals</t>
  </si>
  <si>
    <t>NUTR 227 - Food Fundamentals Lab</t>
  </si>
  <si>
    <t>Total Credits (Content):</t>
  </si>
  <si>
    <t>Content Area GPA:</t>
  </si>
  <si>
    <t>Professional Coursework</t>
  </si>
  <si>
    <t>EDM 412 - Methods: 5-12 Family Consumer Science</t>
  </si>
  <si>
    <t>Total Credits (Minor):</t>
  </si>
  <si>
    <t>Minor GPA:</t>
  </si>
  <si>
    <t>GPA Calculator and Curriculum Form</t>
  </si>
  <si>
    <t>Catalog Year 2023-24</t>
  </si>
  <si>
    <t>Montana Assessment of Content Knowledge (MACK) Verification</t>
  </si>
  <si>
    <t>What is the Montana Assessment of Content Knowledge?</t>
  </si>
  <si>
    <t>The MACK is a tool developed by the Montana Office of Public Instruction to evaluate teacher candidates' content knowledge.</t>
  </si>
  <si>
    <t xml:space="preserve">Students must earn at least 7 points on the MACK and at least 2 points on each component to meet the MSU Teacher Education Program's requirements for graduation. </t>
  </si>
  <si>
    <t xml:space="preserve">The MACK comprises 3 components: Major GPA, the Praxis Subject Assessment, and a content knowledge assessment completed by the student's cooperating teacher. </t>
  </si>
  <si>
    <t>Major GPA (0-4 points; 3.00 required for admission to Teacher Education Program and student teaching)</t>
  </si>
  <si>
    <t>GPA</t>
  </si>
  <si>
    <t>Points</t>
  </si>
  <si>
    <t>3.50-4.00</t>
  </si>
  <si>
    <t>3.00-3.49</t>
  </si>
  <si>
    <t>2.65-2.99</t>
  </si>
  <si>
    <t>2.00-2.64</t>
  </si>
  <si>
    <t>Below 2.00</t>
  </si>
  <si>
    <t>Praxis Subject Assessment (0-3 points)</t>
  </si>
  <si>
    <t>Family &amp; Consumer Sciences (Exam 5641)</t>
  </si>
  <si>
    <t>Score</t>
  </si>
  <si>
    <t>148-200</t>
  </si>
  <si>
    <t>133-147</t>
  </si>
  <si>
    <t>118-132</t>
  </si>
  <si>
    <t>Less than 118</t>
  </si>
  <si>
    <t>Assessment of Content Knowledge During Student Teaching (0-3 points; completed by cooperating teacher)</t>
  </si>
  <si>
    <t>Assessment Score</t>
  </si>
  <si>
    <t>Advanced</t>
  </si>
  <si>
    <t>Proficient</t>
  </si>
  <si>
    <t>Basic</t>
  </si>
  <si>
    <t>Insufficient</t>
  </si>
  <si>
    <t>MACK Score</t>
  </si>
  <si>
    <t>Category</t>
  </si>
  <si>
    <t>Value/Score</t>
  </si>
  <si>
    <t>Major GPA</t>
  </si>
  <si>
    <t>Praxis</t>
  </si>
  <si>
    <t>Student Teaching Assessment</t>
  </si>
  <si>
    <t xml:space="preserve">Total Points: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</si>
</sst>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2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0"/>
      <color theme="1"/>
      <name val="Calibri "/>
    </font>
    <font>
      <sz val="11"/>
      <color theme="1"/>
      <name val="Calibri 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 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0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90">
    <xf numFmtId="0" fontId="0" fillId="0" borderId="0" xfId="0"/>
    <xf numFmtId="0" fontId="1" fillId="0" borderId="0" xfId="0" applyFont="1"/>
    <xf numFmtId="0" fontId="3" fillId="0" borderId="2" xfId="0" applyFont="1" applyBorder="1" applyAlignment="1">
      <alignment horizontal="center"/>
    </xf>
    <xf numFmtId="0" fontId="5" fillId="0" borderId="0" xfId="0" applyFont="1"/>
    <xf numFmtId="0" fontId="4" fillId="0" borderId="0" xfId="0" applyFont="1"/>
    <xf numFmtId="0" fontId="0" fillId="0" borderId="0" xfId="0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6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4" fillId="0" borderId="7" xfId="0" applyFont="1" applyBorder="1"/>
    <xf numFmtId="0" fontId="7" fillId="0" borderId="0" xfId="0" applyFont="1"/>
    <xf numFmtId="0" fontId="6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/>
    </xf>
    <xf numFmtId="0" fontId="6" fillId="0" borderId="14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6" fillId="0" borderId="15" xfId="0" applyFont="1" applyBorder="1" applyAlignment="1">
      <alignment vertical="center"/>
    </xf>
    <xf numFmtId="0" fontId="6" fillId="0" borderId="16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2" fillId="0" borderId="0" xfId="0" applyFont="1"/>
    <xf numFmtId="0" fontId="7" fillId="0" borderId="5" xfId="0" applyFont="1" applyBorder="1"/>
    <xf numFmtId="0" fontId="8" fillId="0" borderId="5" xfId="0" applyFont="1" applyBorder="1"/>
    <xf numFmtId="0" fontId="3" fillId="0" borderId="5" xfId="0" applyFont="1" applyBorder="1"/>
    <xf numFmtId="49" fontId="8" fillId="0" borderId="0" xfId="0" applyNumberFormat="1" applyFont="1"/>
    <xf numFmtId="49" fontId="8" fillId="0" borderId="0" xfId="0" applyNumberFormat="1" applyFont="1" applyAlignment="1">
      <alignment horizontal="left"/>
    </xf>
    <xf numFmtId="0" fontId="8" fillId="0" borderId="0" xfId="0" applyFont="1"/>
    <xf numFmtId="49" fontId="0" fillId="0" borderId="0" xfId="0" applyNumberFormat="1"/>
    <xf numFmtId="0" fontId="3" fillId="0" borderId="0" xfId="0" applyFont="1"/>
    <xf numFmtId="49" fontId="0" fillId="0" borderId="5" xfId="0" applyNumberFormat="1" applyBorder="1"/>
    <xf numFmtId="0" fontId="9" fillId="0" borderId="0" xfId="0" applyFont="1" applyAlignment="1">
      <alignment vertical="center"/>
    </xf>
    <xf numFmtId="0" fontId="9" fillId="0" borderId="0" xfId="0" applyFont="1"/>
    <xf numFmtId="0" fontId="3" fillId="0" borderId="2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/>
    </xf>
    <xf numFmtId="0" fontId="8" fillId="0" borderId="23" xfId="0" applyFont="1" applyBorder="1" applyAlignment="1">
      <alignment horizontal="center" vertical="center"/>
    </xf>
    <xf numFmtId="0" fontId="1" fillId="0" borderId="24" xfId="0" applyFont="1" applyBorder="1"/>
    <xf numFmtId="0" fontId="10" fillId="0" borderId="25" xfId="0" applyFont="1" applyBorder="1" applyAlignment="1">
      <alignment horizontal="center"/>
    </xf>
    <xf numFmtId="0" fontId="8" fillId="0" borderId="26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9" xfId="0" applyFont="1" applyBorder="1" applyAlignment="1">
      <alignment vertical="center"/>
    </xf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49" fontId="2" fillId="0" borderId="0" xfId="0" applyNumberFormat="1" applyFont="1" applyAlignment="1">
      <alignment horizontal="left"/>
    </xf>
    <xf numFmtId="0" fontId="6" fillId="0" borderId="19" xfId="0" applyFont="1" applyBorder="1" applyAlignment="1">
      <alignment vertical="center"/>
    </xf>
    <xf numFmtId="0" fontId="6" fillId="0" borderId="27" xfId="0" applyFont="1" applyBorder="1" applyAlignment="1">
      <alignment vertical="center"/>
    </xf>
    <xf numFmtId="0" fontId="4" fillId="0" borderId="28" xfId="0" applyFont="1" applyBorder="1" applyAlignment="1">
      <alignment horizontal="center"/>
    </xf>
    <xf numFmtId="0" fontId="6" fillId="0" borderId="29" xfId="0" applyFont="1" applyBorder="1" applyAlignment="1">
      <alignment vertical="center"/>
    </xf>
    <xf numFmtId="0" fontId="4" fillId="0" borderId="20" xfId="0" applyFont="1" applyBorder="1"/>
    <xf numFmtId="0" fontId="11" fillId="0" borderId="7" xfId="1" applyBorder="1" applyAlignment="1">
      <alignment horizontal="left" vertical="center"/>
    </xf>
    <xf numFmtId="0" fontId="12" fillId="0" borderId="30" xfId="0" applyFont="1" applyBorder="1"/>
    <xf numFmtId="0" fontId="12" fillId="0" borderId="31" xfId="0" applyFont="1" applyBorder="1" applyAlignment="1">
      <alignment horizontal="center"/>
    </xf>
    <xf numFmtId="0" fontId="6" fillId="0" borderId="32" xfId="0" applyFont="1" applyBorder="1" applyAlignment="1">
      <alignment horizontal="left" vertical="center"/>
    </xf>
    <xf numFmtId="0" fontId="12" fillId="0" borderId="0" xfId="0" applyFont="1"/>
    <xf numFmtId="0" fontId="12" fillId="0" borderId="33" xfId="0" applyFont="1" applyBorder="1" applyAlignment="1">
      <alignment horizontal="center"/>
    </xf>
    <xf numFmtId="0" fontId="7" fillId="0" borderId="32" xfId="0" applyFont="1" applyBorder="1"/>
    <xf numFmtId="0" fontId="6" fillId="0" borderId="0" xfId="0" applyFont="1"/>
    <xf numFmtId="0" fontId="7" fillId="0" borderId="10" xfId="0" applyFont="1" applyBorder="1" applyAlignment="1">
      <alignment horizontal="center" wrapText="1"/>
    </xf>
    <xf numFmtId="0" fontId="7" fillId="0" borderId="11" xfId="0" applyFont="1" applyBorder="1" applyAlignment="1">
      <alignment horizontal="center"/>
    </xf>
    <xf numFmtId="0" fontId="6" fillId="0" borderId="10" xfId="0" applyFont="1" applyBorder="1" applyAlignment="1">
      <alignment horizontal="center" wrapText="1"/>
    </xf>
    <xf numFmtId="0" fontId="6" fillId="0" borderId="11" xfId="0" applyFont="1" applyBorder="1" applyAlignment="1">
      <alignment horizontal="center"/>
    </xf>
    <xf numFmtId="0" fontId="6" fillId="0" borderId="32" xfId="0" applyFont="1" applyBorder="1" applyAlignment="1">
      <alignment wrapText="1"/>
    </xf>
    <xf numFmtId="0" fontId="13" fillId="0" borderId="32" xfId="1" applyFont="1" applyBorder="1" applyAlignment="1">
      <alignment wrapText="1"/>
    </xf>
    <xf numFmtId="0" fontId="6" fillId="0" borderId="10" xfId="0" applyFont="1" applyBorder="1" applyAlignment="1">
      <alignment wrapText="1"/>
    </xf>
    <xf numFmtId="0" fontId="6" fillId="0" borderId="11" xfId="0" applyFont="1" applyBorder="1"/>
    <xf numFmtId="0" fontId="6" fillId="0" borderId="34" xfId="0" applyFont="1" applyBorder="1" applyAlignment="1">
      <alignment horizontal="center" wrapText="1"/>
    </xf>
    <xf numFmtId="0" fontId="6" fillId="0" borderId="35" xfId="0" applyFont="1" applyBorder="1" applyAlignment="1">
      <alignment horizontal="center"/>
    </xf>
    <xf numFmtId="0" fontId="12" fillId="0" borderId="5" xfId="0" applyFont="1" applyBorder="1"/>
    <xf numFmtId="0" fontId="12" fillId="0" borderId="36" xfId="0" applyFont="1" applyBorder="1" applyAlignment="1">
      <alignment horizontal="center"/>
    </xf>
    <xf numFmtId="0" fontId="12" fillId="0" borderId="0" xfId="0" applyFont="1" applyAlignment="1">
      <alignment wrapText="1"/>
    </xf>
    <xf numFmtId="0" fontId="12" fillId="0" borderId="0" xfId="0" applyFont="1" applyAlignment="1">
      <alignment horizontal="center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/>
    </xf>
    <xf numFmtId="0" fontId="12" fillId="0" borderId="37" xfId="0" applyFont="1" applyBorder="1" applyAlignment="1">
      <alignment horizontal="center" wrapText="1"/>
    </xf>
    <xf numFmtId="0" fontId="12" fillId="0" borderId="38" xfId="0" applyFont="1" applyBorder="1" applyAlignment="1">
      <alignment horizontal="center"/>
    </xf>
    <xf numFmtId="0" fontId="12" fillId="0" borderId="39" xfId="0" applyFont="1" applyBorder="1" applyAlignment="1">
      <alignment horizontal="center"/>
    </xf>
    <xf numFmtId="0" fontId="12" fillId="0" borderId="11" xfId="0" applyFont="1" applyBorder="1" applyAlignment="1">
      <alignment horizontal="center" wrapText="1"/>
    </xf>
    <xf numFmtId="0" fontId="12" fillId="0" borderId="17" xfId="0" applyFont="1" applyBorder="1" applyAlignment="1">
      <alignment horizontal="center"/>
    </xf>
    <xf numFmtId="0" fontId="12" fillId="0" borderId="40" xfId="0" applyFont="1" applyBorder="1" applyAlignment="1">
      <alignment horizontal="center" wrapText="1"/>
    </xf>
    <xf numFmtId="0" fontId="12" fillId="0" borderId="41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3" fillId="0" borderId="25" xfId="0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montana.edu/fieldplacement/licensure/OPI%20Montana%20Assessment%20of%20Content%20Knowledge_ACC.pdf" TargetMode="External"/><Relationship Id="rId1" Type="http://schemas.openxmlformats.org/officeDocument/2006/relationships/hyperlink" Target="https://www.montana.edu/fieldplacement/praxis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7"/>
  <sheetViews>
    <sheetView tabSelected="1" view="pageLayout" zoomScale="85" zoomScaleNormal="100" zoomScalePageLayoutView="85" workbookViewId="0"/>
  </sheetViews>
  <sheetFormatPr defaultColWidth="8.85546875" defaultRowHeight="15.75"/>
  <cols>
    <col min="1" max="2" width="49.140625" style="1" customWidth="1"/>
    <col min="3" max="4" width="12.5703125" style="1" customWidth="1"/>
    <col min="5" max="5" width="10.7109375" style="8" hidden="1" customWidth="1"/>
    <col min="6" max="6" width="9.140625" style="1" hidden="1" customWidth="1"/>
    <col min="7" max="10" width="8.85546875" customWidth="1"/>
  </cols>
  <sheetData>
    <row r="1" spans="1:7" ht="26.25">
      <c r="A1" s="51" t="s">
        <v>45</v>
      </c>
      <c r="B1" s="29"/>
      <c r="C1" s="29"/>
      <c r="D1" s="29"/>
      <c r="E1" s="18" t="s">
        <v>0</v>
      </c>
      <c r="F1" s="18">
        <v>4</v>
      </c>
    </row>
    <row r="2" spans="1:7" ht="26.25">
      <c r="A2" s="29" t="s">
        <v>1</v>
      </c>
      <c r="B2" s="29"/>
      <c r="C2" s="29"/>
      <c r="D2" s="29"/>
      <c r="E2" s="18" t="s">
        <v>2</v>
      </c>
      <c r="F2" s="18">
        <v>3.7</v>
      </c>
    </row>
    <row r="3" spans="1:7" ht="16.5" thickBot="1">
      <c r="A3" s="31" t="s">
        <v>46</v>
      </c>
      <c r="B3" s="30"/>
      <c r="C3" s="31" t="s">
        <v>3</v>
      </c>
      <c r="D3" s="32"/>
      <c r="E3" s="18" t="s">
        <v>4</v>
      </c>
      <c r="F3" s="18">
        <v>3</v>
      </c>
    </row>
    <row r="4" spans="1:7">
      <c r="A4" s="33" t="s">
        <v>5</v>
      </c>
      <c r="D4" s="8"/>
      <c r="E4" s="18" t="s">
        <v>6</v>
      </c>
      <c r="F4" s="18">
        <v>2.7</v>
      </c>
    </row>
    <row r="5" spans="1:7">
      <c r="A5" s="33" t="s">
        <v>7</v>
      </c>
      <c r="C5" s="34"/>
      <c r="D5" s="34"/>
      <c r="E5" s="18" t="s">
        <v>8</v>
      </c>
      <c r="F5" s="18">
        <v>3.3</v>
      </c>
    </row>
    <row r="6" spans="1:7">
      <c r="A6" s="33" t="s">
        <v>9</v>
      </c>
      <c r="C6" s="34"/>
      <c r="D6" s="34"/>
      <c r="E6" s="18" t="s">
        <v>10</v>
      </c>
      <c r="F6" s="18">
        <v>2</v>
      </c>
    </row>
    <row r="7" spans="1:7">
      <c r="A7" s="35" t="s">
        <v>11</v>
      </c>
      <c r="B7" s="36"/>
      <c r="D7" s="36"/>
      <c r="E7" s="18" t="s">
        <v>12</v>
      </c>
      <c r="F7" s="18">
        <v>1.7</v>
      </c>
    </row>
    <row r="8" spans="1:7">
      <c r="A8" s="35" t="s">
        <v>13</v>
      </c>
      <c r="B8" s="36"/>
      <c r="C8" s="37"/>
      <c r="D8" s="36"/>
      <c r="E8" s="18" t="s">
        <v>14</v>
      </c>
      <c r="F8" s="18">
        <v>2.2999999999999998</v>
      </c>
    </row>
    <row r="9" spans="1:7">
      <c r="A9" s="35" t="s">
        <v>15</v>
      </c>
      <c r="B9" s="36"/>
      <c r="C9" s="37"/>
      <c r="D9" s="36"/>
      <c r="E9" s="18" t="s">
        <v>16</v>
      </c>
      <c r="F9" s="18">
        <v>1</v>
      </c>
    </row>
    <row r="10" spans="1:7">
      <c r="A10" s="35" t="s">
        <v>17</v>
      </c>
      <c r="B10" s="36"/>
      <c r="C10" s="37"/>
      <c r="D10" s="36"/>
      <c r="E10" s="18" t="s">
        <v>18</v>
      </c>
      <c r="F10" s="18">
        <v>0.7</v>
      </c>
    </row>
    <row r="11" spans="1:7">
      <c r="A11" s="35" t="s">
        <v>19</v>
      </c>
      <c r="B11" s="36"/>
      <c r="C11" s="37"/>
      <c r="D11" s="36"/>
      <c r="E11" s="18" t="s">
        <v>20</v>
      </c>
      <c r="F11" s="18">
        <v>1.3</v>
      </c>
    </row>
    <row r="12" spans="1:7" ht="16.5" thickBot="1">
      <c r="A12" s="31" t="s">
        <v>21</v>
      </c>
      <c r="B12" s="38"/>
      <c r="C12" s="32"/>
      <c r="D12" s="38"/>
      <c r="E12" s="18" t="s">
        <v>22</v>
      </c>
      <c r="F12" s="18">
        <v>0</v>
      </c>
    </row>
    <row r="13" spans="1:7" ht="33.75" customHeight="1">
      <c r="A13" s="39" t="s">
        <v>23</v>
      </c>
      <c r="B13" s="40"/>
      <c r="C13" s="40"/>
      <c r="D13" s="40"/>
      <c r="E13" s="11"/>
      <c r="F13"/>
    </row>
    <row r="14" spans="1:7" ht="18" customHeight="1" thickBot="1">
      <c r="A14" s="41" t="s">
        <v>24</v>
      </c>
      <c r="B14" s="19" t="s">
        <v>25</v>
      </c>
      <c r="C14" s="2" t="s">
        <v>26</v>
      </c>
      <c r="D14" s="2" t="s">
        <v>27</v>
      </c>
      <c r="E14" s="5" t="s">
        <v>28</v>
      </c>
      <c r="F14" s="5" t="s">
        <v>29</v>
      </c>
    </row>
    <row r="15" spans="1:7" ht="15" customHeight="1">
      <c r="A15" s="52" t="s">
        <v>30</v>
      </c>
      <c r="B15" s="55"/>
      <c r="C15" s="52"/>
      <c r="D15" s="56"/>
      <c r="E15">
        <f t="shared" ref="E15:E23" si="0">IF(OR(LEN(TRIM(D15))&lt;1,LEN(TRIM(D15))&gt;2),0,LOOKUP(TRIM(D15),$E$1:$F$12))</f>
        <v>0</v>
      </c>
      <c r="F15" s="6">
        <f t="shared" ref="F15:F23" si="1">C15*E15</f>
        <v>0</v>
      </c>
      <c r="G15" s="3"/>
    </row>
    <row r="16" spans="1:7" ht="15" customHeight="1">
      <c r="A16" s="20" t="s">
        <v>31</v>
      </c>
      <c r="B16" s="53"/>
      <c r="C16" s="9"/>
      <c r="D16" s="54"/>
      <c r="E16">
        <f t="shared" si="0"/>
        <v>0</v>
      </c>
      <c r="F16" s="6">
        <f t="shared" si="1"/>
        <v>0</v>
      </c>
      <c r="G16" s="3"/>
    </row>
    <row r="17" spans="1:7" ht="15" customHeight="1">
      <c r="A17" s="20" t="s">
        <v>32</v>
      </c>
      <c r="B17" s="21"/>
      <c r="C17" s="9"/>
      <c r="D17" s="7"/>
      <c r="E17">
        <f t="shared" si="0"/>
        <v>0</v>
      </c>
      <c r="F17" s="6">
        <f t="shared" si="1"/>
        <v>0</v>
      </c>
      <c r="G17" s="3"/>
    </row>
    <row r="18" spans="1:7" ht="15" customHeight="1">
      <c r="A18" s="22" t="s">
        <v>33</v>
      </c>
      <c r="B18" s="21"/>
      <c r="C18" s="9"/>
      <c r="D18" s="7"/>
      <c r="E18">
        <f t="shared" si="0"/>
        <v>0</v>
      </c>
      <c r="F18" s="6">
        <f t="shared" si="1"/>
        <v>0</v>
      </c>
      <c r="G18" s="3"/>
    </row>
    <row r="19" spans="1:7" ht="15" customHeight="1">
      <c r="A19" s="20" t="s">
        <v>34</v>
      </c>
      <c r="B19" s="21"/>
      <c r="C19" s="9"/>
      <c r="D19" s="7"/>
      <c r="E19">
        <f t="shared" si="0"/>
        <v>0</v>
      </c>
      <c r="F19" s="6">
        <f t="shared" si="1"/>
        <v>0</v>
      </c>
      <c r="G19" s="3"/>
    </row>
    <row r="20" spans="1:7" ht="15" customHeight="1" thickBot="1">
      <c r="A20" s="27" t="s">
        <v>35</v>
      </c>
      <c r="B20" s="28"/>
      <c r="C20" s="12"/>
      <c r="D20" s="17"/>
      <c r="E20">
        <f t="shared" si="0"/>
        <v>0</v>
      </c>
      <c r="F20" s="6">
        <f t="shared" si="1"/>
        <v>0</v>
      </c>
      <c r="G20" s="3"/>
    </row>
    <row r="21" spans="1:7" ht="15">
      <c r="A21" s="25" t="s">
        <v>36</v>
      </c>
      <c r="B21" s="26"/>
      <c r="C21" s="14"/>
      <c r="D21" s="16"/>
      <c r="E21">
        <f t="shared" si="0"/>
        <v>0</v>
      </c>
      <c r="F21" s="6">
        <f t="shared" si="1"/>
        <v>0</v>
      </c>
      <c r="G21" s="3"/>
    </row>
    <row r="22" spans="1:7" ht="15">
      <c r="A22" s="23" t="s">
        <v>37</v>
      </c>
      <c r="B22" s="24"/>
      <c r="C22" s="15"/>
      <c r="D22" s="7"/>
      <c r="E22">
        <f t="shared" si="0"/>
        <v>0</v>
      </c>
      <c r="F22" s="6">
        <f t="shared" si="1"/>
        <v>0</v>
      </c>
      <c r="G22" s="3"/>
    </row>
    <row r="23" spans="1:7" thickBot="1">
      <c r="A23" s="25" t="s">
        <v>38</v>
      </c>
      <c r="B23" s="26"/>
      <c r="C23" s="14"/>
      <c r="D23" s="13"/>
      <c r="E23">
        <f t="shared" si="0"/>
        <v>0</v>
      </c>
      <c r="F23" s="6">
        <f t="shared" si="1"/>
        <v>0</v>
      </c>
      <c r="G23" s="3"/>
    </row>
    <row r="24" spans="1:7" ht="17.25" thickTop="1" thickBot="1">
      <c r="A24" s="46" t="s">
        <v>39</v>
      </c>
      <c r="B24" s="45">
        <f>SUM(C15:C23)</f>
        <v>0</v>
      </c>
      <c r="C24" s="10"/>
      <c r="E24" s="4"/>
      <c r="F24" s="6">
        <f>SUM(F15:F23)</f>
        <v>0</v>
      </c>
      <c r="G24" s="3"/>
    </row>
    <row r="25" spans="1:7" ht="17.25" thickTop="1" thickBot="1">
      <c r="A25" s="43" t="s">
        <v>40</v>
      </c>
      <c r="B25" s="42" t="str">
        <f>IF(B24=0,"",F24/B24)</f>
        <v/>
      </c>
      <c r="C25" s="4"/>
      <c r="E25" s="4"/>
      <c r="F25"/>
      <c r="G25" s="3"/>
    </row>
    <row r="26" spans="1:7" s="49" customFormat="1" ht="20.25" thickTop="1" thickBot="1">
      <c r="A26" s="39" t="s">
        <v>41</v>
      </c>
      <c r="B26" s="39"/>
      <c r="C26" s="39"/>
      <c r="D26" s="39"/>
      <c r="E26" s="50"/>
    </row>
    <row r="27" spans="1:7" ht="16.5" thickBot="1">
      <c r="A27" s="41" t="s">
        <v>24</v>
      </c>
      <c r="B27" s="19" t="s">
        <v>25</v>
      </c>
      <c r="C27" s="2" t="s">
        <v>26</v>
      </c>
      <c r="D27" s="2" t="s">
        <v>27</v>
      </c>
      <c r="E27"/>
      <c r="F27"/>
    </row>
    <row r="28" spans="1:7" thickBot="1">
      <c r="A28" s="48" t="s">
        <v>42</v>
      </c>
      <c r="B28" s="47"/>
      <c r="C28" s="14"/>
      <c r="D28" s="17"/>
      <c r="E28">
        <f>IF(OR(LEN(TRIM(D28))&lt;1,LEN(TRIM(D28))&gt;2),0,LOOKUP(TRIM(D28),$E$1:$F$12))</f>
        <v>0</v>
      </c>
      <c r="F28" s="6">
        <f>C28*E28</f>
        <v>0</v>
      </c>
    </row>
    <row r="29" spans="1:7" ht="17.25" thickTop="1" thickBot="1">
      <c r="A29" s="46" t="s">
        <v>43</v>
      </c>
      <c r="B29" s="45">
        <f>B24+C28</f>
        <v>0</v>
      </c>
      <c r="C29" s="44"/>
      <c r="D29" s="4"/>
      <c r="E29"/>
      <c r="F29" s="6">
        <f>F24+F28</f>
        <v>0</v>
      </c>
    </row>
    <row r="30" spans="1:7" ht="17.25" thickTop="1" thickBot="1">
      <c r="A30" s="43" t="s">
        <v>44</v>
      </c>
      <c r="B30" s="42" t="str">
        <f>IF(B29=0," ",F29/B29)</f>
        <v xml:space="preserve"> </v>
      </c>
      <c r="D30" s="4"/>
      <c r="E30"/>
      <c r="F30"/>
    </row>
    <row r="31" spans="1:7" ht="16.5" thickTop="1"/>
    <row r="32" spans="1:7" ht="27" thickBot="1">
      <c r="A32" s="51" t="s">
        <v>47</v>
      </c>
      <c r="B32" s="40"/>
      <c r="C32" s="40"/>
      <c r="D32" s="40"/>
      <c r="E32" s="1"/>
      <c r="F32" s="8"/>
      <c r="G32" s="4"/>
    </row>
    <row r="33" spans="1:7">
      <c r="A33" s="57" t="s">
        <v>48</v>
      </c>
      <c r="B33" s="58"/>
      <c r="C33" s="58"/>
      <c r="D33" s="59"/>
      <c r="E33" s="1"/>
      <c r="F33" s="8"/>
      <c r="G33" s="1"/>
    </row>
    <row r="34" spans="1:7">
      <c r="A34" s="60" t="s">
        <v>49</v>
      </c>
      <c r="B34" s="61"/>
      <c r="C34" s="61"/>
      <c r="D34" s="62"/>
      <c r="E34" s="1"/>
      <c r="F34" s="8"/>
      <c r="G34" s="1"/>
    </row>
    <row r="35" spans="1:7">
      <c r="A35" s="60" t="s">
        <v>50</v>
      </c>
      <c r="B35" s="61"/>
      <c r="C35" s="61"/>
      <c r="D35" s="62"/>
      <c r="E35" s="1"/>
      <c r="F35" s="8"/>
      <c r="G35" s="1"/>
    </row>
    <row r="36" spans="1:7">
      <c r="A36" s="60" t="s">
        <v>51</v>
      </c>
      <c r="B36" s="61"/>
      <c r="C36" s="61"/>
      <c r="D36" s="62"/>
      <c r="E36" s="1"/>
      <c r="F36" s="8"/>
      <c r="G36" s="1"/>
    </row>
    <row r="37" spans="1:7">
      <c r="A37" s="60"/>
      <c r="B37" s="61"/>
      <c r="C37" s="61"/>
      <c r="D37" s="62"/>
      <c r="E37" s="1"/>
      <c r="F37" s="8"/>
      <c r="G37" s="1"/>
    </row>
    <row r="38" spans="1:7">
      <c r="A38" s="63" t="s">
        <v>52</v>
      </c>
      <c r="B38" s="64"/>
      <c r="C38" s="61"/>
      <c r="D38" s="62"/>
      <c r="E38" s="1"/>
      <c r="F38" s="8"/>
      <c r="G38" s="1"/>
    </row>
    <row r="39" spans="1:7">
      <c r="A39" s="65" t="s">
        <v>53</v>
      </c>
      <c r="B39" s="66" t="s">
        <v>54</v>
      </c>
      <c r="C39" s="61"/>
      <c r="D39" s="62"/>
      <c r="E39" s="1"/>
      <c r="F39" s="8"/>
      <c r="G39" s="1"/>
    </row>
    <row r="40" spans="1:7">
      <c r="A40" s="67" t="s">
        <v>55</v>
      </c>
      <c r="B40" s="68">
        <v>4</v>
      </c>
      <c r="C40" s="61"/>
      <c r="D40" s="62"/>
      <c r="E40" s="1"/>
      <c r="F40" s="8"/>
      <c r="G40" s="1"/>
    </row>
    <row r="41" spans="1:7">
      <c r="A41" s="67" t="s">
        <v>56</v>
      </c>
      <c r="B41" s="68">
        <v>3</v>
      </c>
      <c r="C41" s="61"/>
      <c r="D41" s="62"/>
      <c r="E41" s="1"/>
      <c r="F41" s="8"/>
      <c r="G41" s="1"/>
    </row>
    <row r="42" spans="1:7">
      <c r="A42" s="67" t="s">
        <v>57</v>
      </c>
      <c r="B42" s="68">
        <v>2</v>
      </c>
      <c r="C42" s="61"/>
      <c r="D42" s="62"/>
      <c r="E42" s="1"/>
      <c r="F42" s="8"/>
      <c r="G42" s="1"/>
    </row>
    <row r="43" spans="1:7">
      <c r="A43" s="67" t="s">
        <v>58</v>
      </c>
      <c r="B43" s="68">
        <v>1</v>
      </c>
      <c r="C43" s="61"/>
      <c r="D43" s="62"/>
      <c r="E43" s="1"/>
      <c r="F43" s="8"/>
      <c r="G43" s="1"/>
    </row>
    <row r="44" spans="1:7">
      <c r="A44" s="67" t="s">
        <v>59</v>
      </c>
      <c r="B44" s="68">
        <v>0</v>
      </c>
      <c r="C44" s="61"/>
      <c r="D44" s="62"/>
      <c r="E44" s="1"/>
      <c r="F44" s="8"/>
      <c r="G44" s="1"/>
    </row>
    <row r="45" spans="1:7">
      <c r="A45" s="69"/>
      <c r="B45" s="64"/>
      <c r="C45" s="61"/>
      <c r="D45" s="62"/>
      <c r="E45" s="1"/>
      <c r="F45" s="8"/>
      <c r="G45" s="1"/>
    </row>
    <row r="46" spans="1:7">
      <c r="A46" s="70" t="s">
        <v>60</v>
      </c>
      <c r="B46" s="64"/>
      <c r="C46" s="61"/>
      <c r="D46" s="62"/>
      <c r="E46" s="1"/>
      <c r="F46" s="8"/>
      <c r="G46" s="1"/>
    </row>
    <row r="47" spans="1:7">
      <c r="A47" s="71" t="s">
        <v>61</v>
      </c>
      <c r="B47" s="72"/>
      <c r="C47" s="61"/>
      <c r="D47" s="62"/>
      <c r="E47" s="1"/>
      <c r="F47" s="8"/>
      <c r="G47" s="1"/>
    </row>
    <row r="48" spans="1:7">
      <c r="A48" s="65" t="s">
        <v>62</v>
      </c>
      <c r="B48" s="66" t="s">
        <v>54</v>
      </c>
      <c r="C48" s="61"/>
      <c r="D48" s="62"/>
      <c r="E48" s="1"/>
      <c r="F48" s="8"/>
      <c r="G48" s="1"/>
    </row>
    <row r="49" spans="1:7">
      <c r="A49" s="67" t="s">
        <v>63</v>
      </c>
      <c r="B49" s="68">
        <v>3</v>
      </c>
      <c r="C49" s="61"/>
      <c r="D49" s="62"/>
      <c r="E49" s="1"/>
      <c r="F49" s="8"/>
      <c r="G49" s="1"/>
    </row>
    <row r="50" spans="1:7">
      <c r="A50" s="67" t="s">
        <v>64</v>
      </c>
      <c r="B50" s="68">
        <v>2</v>
      </c>
      <c r="C50" s="61"/>
      <c r="D50" s="62"/>
      <c r="E50" s="1"/>
      <c r="F50" s="8"/>
      <c r="G50" s="1"/>
    </row>
    <row r="51" spans="1:7">
      <c r="A51" s="67" t="s">
        <v>65</v>
      </c>
      <c r="B51" s="68">
        <v>1</v>
      </c>
      <c r="C51" s="61"/>
      <c r="D51" s="62"/>
      <c r="E51" s="1"/>
      <c r="F51" s="8"/>
      <c r="G51" s="1"/>
    </row>
    <row r="52" spans="1:7">
      <c r="A52" s="67" t="s">
        <v>66</v>
      </c>
      <c r="B52" s="68">
        <v>0</v>
      </c>
      <c r="C52" s="61"/>
      <c r="D52" s="62"/>
      <c r="E52" s="1"/>
      <c r="F52" s="8"/>
      <c r="G52" s="1"/>
    </row>
    <row r="53" spans="1:7">
      <c r="A53" s="69"/>
      <c r="B53" s="64"/>
      <c r="C53" s="61"/>
      <c r="D53" s="62"/>
      <c r="E53" s="1"/>
      <c r="F53" s="8"/>
      <c r="G53" s="1"/>
    </row>
    <row r="54" spans="1:7">
      <c r="A54" s="63" t="s">
        <v>67</v>
      </c>
      <c r="B54" s="64"/>
      <c r="C54" s="61"/>
      <c r="D54" s="62"/>
      <c r="E54" s="1"/>
      <c r="F54" s="8"/>
      <c r="G54" s="1"/>
    </row>
    <row r="55" spans="1:7">
      <c r="A55" s="65" t="s">
        <v>68</v>
      </c>
      <c r="B55" s="66" t="s">
        <v>54</v>
      </c>
      <c r="C55" s="61"/>
      <c r="D55" s="62"/>
      <c r="E55" s="1"/>
      <c r="F55" s="8"/>
      <c r="G55" s="1"/>
    </row>
    <row r="56" spans="1:7">
      <c r="A56" s="67" t="s">
        <v>69</v>
      </c>
      <c r="B56" s="68">
        <v>3</v>
      </c>
      <c r="C56" s="61"/>
      <c r="D56" s="62"/>
      <c r="E56" s="1"/>
      <c r="F56" s="8"/>
      <c r="G56" s="1"/>
    </row>
    <row r="57" spans="1:7">
      <c r="A57" s="67" t="s">
        <v>70</v>
      </c>
      <c r="B57" s="68">
        <v>2</v>
      </c>
      <c r="C57" s="61"/>
      <c r="D57" s="62"/>
      <c r="E57" s="1"/>
      <c r="F57" s="8"/>
      <c r="G57" s="1"/>
    </row>
    <row r="58" spans="1:7">
      <c r="A58" s="67" t="s">
        <v>71</v>
      </c>
      <c r="B58" s="68">
        <v>1</v>
      </c>
      <c r="C58" s="61"/>
      <c r="D58" s="62"/>
      <c r="E58" s="1"/>
      <c r="F58" s="8"/>
      <c r="G58" s="1"/>
    </row>
    <row r="59" spans="1:7" ht="16.5" thickBot="1">
      <c r="A59" s="73" t="s">
        <v>72</v>
      </c>
      <c r="B59" s="74">
        <v>0</v>
      </c>
      <c r="C59" s="75"/>
      <c r="D59" s="76"/>
      <c r="E59" s="1"/>
      <c r="F59" s="8"/>
      <c r="G59" s="1"/>
    </row>
    <row r="60" spans="1:7">
      <c r="A60" s="77"/>
      <c r="B60" s="61"/>
      <c r="C60" s="61"/>
      <c r="D60" s="78"/>
      <c r="E60" s="1"/>
      <c r="F60" s="8"/>
      <c r="G60" s="1"/>
    </row>
    <row r="61" spans="1:7" ht="19.5" thickBot="1">
      <c r="A61" s="39" t="s">
        <v>73</v>
      </c>
      <c r="B61" s="61"/>
      <c r="C61" s="61"/>
      <c r="D61" s="78"/>
      <c r="E61" s="1"/>
      <c r="F61" s="8"/>
      <c r="G61" s="1"/>
    </row>
    <row r="62" spans="1:7" ht="16.5" thickBot="1">
      <c r="A62" s="79" t="s">
        <v>74</v>
      </c>
      <c r="B62" s="80" t="s">
        <v>75</v>
      </c>
      <c r="C62" s="80" t="s">
        <v>54</v>
      </c>
      <c r="D62" s="78"/>
      <c r="E62" s="1"/>
      <c r="F62" s="8"/>
      <c r="G62" s="1"/>
    </row>
    <row r="63" spans="1:7">
      <c r="A63" s="81" t="s">
        <v>76</v>
      </c>
      <c r="B63" s="82"/>
      <c r="C63" s="83"/>
      <c r="D63" s="78"/>
      <c r="E63" s="1"/>
      <c r="F63" s="8"/>
      <c r="G63" s="1"/>
    </row>
    <row r="64" spans="1:7">
      <c r="A64" s="84" t="s">
        <v>77</v>
      </c>
      <c r="B64" s="85"/>
      <c r="C64" s="85"/>
      <c r="D64" s="78"/>
      <c r="E64" s="1"/>
      <c r="F64" s="8"/>
      <c r="G64" s="1"/>
    </row>
    <row r="65" spans="1:7" ht="16.5" thickBot="1">
      <c r="A65" s="86" t="s">
        <v>78</v>
      </c>
      <c r="B65" s="87"/>
      <c r="C65" s="87"/>
      <c r="D65" s="78"/>
      <c r="E65" s="1"/>
      <c r="F65" s="8"/>
      <c r="G65" s="1"/>
    </row>
    <row r="66" spans="1:7" ht="17.25" thickTop="1" thickBot="1">
      <c r="A66" s="77"/>
      <c r="B66" s="88" t="s">
        <v>79</v>
      </c>
      <c r="C66" s="89">
        <f>SUM(C63:C65)</f>
        <v>0</v>
      </c>
      <c r="D66" s="78"/>
      <c r="E66" s="1"/>
      <c r="F66" s="8"/>
      <c r="G66" s="1"/>
    </row>
    <row r="67" spans="1:7" ht="16.5" thickTop="1">
      <c r="E67" s="1"/>
      <c r="F67" s="8"/>
      <c r="G67" s="1"/>
    </row>
  </sheetData>
  <hyperlinks>
    <hyperlink ref="A46" r:id="rId1" xr:uid="{34F9C29F-1E21-4FB0-8EE2-672A316E5B67}"/>
    <hyperlink ref="A33" r:id="rId2" xr:uid="{BC13FD27-458A-4730-8BBA-4887E1676C4C}"/>
  </hyperlinks>
  <pageMargins left="0.7" right="0.7" top="0.75" bottom="0.75" header="0.3" footer="0.3"/>
  <pageSetup scale="73" orientation="portrait"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8f38cf35-cf25-4d3a-b75d-a7f951e02773">
      <UserInfo>
        <DisplayName/>
        <AccountId xsi:nil="true"/>
        <AccountType/>
      </UserInfo>
    </SharedWithUsers>
    <MediaLengthInSeconds xmlns="73cb0830-acea-487a-b950-51d9df5d2af3" xsi:nil="true"/>
    <lcf76f155ced4ddcb4097134ff3c332f xmlns="73cb0830-acea-487a-b950-51d9df5d2af3">
      <Terms xmlns="http://schemas.microsoft.com/office/infopath/2007/PartnerControls"/>
    </lcf76f155ced4ddcb4097134ff3c332f>
    <TaxCatchAll xmlns="8f38cf35-cf25-4d3a-b75d-a7f951e0277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3E82C03F205964BABEFA254A2A89BCD" ma:contentTypeVersion="18" ma:contentTypeDescription="Create a new document." ma:contentTypeScope="" ma:versionID="6b0be7231d3fd24b8d0cb393088a87f9">
  <xsd:schema xmlns:xsd="http://www.w3.org/2001/XMLSchema" xmlns:xs="http://www.w3.org/2001/XMLSchema" xmlns:p="http://schemas.microsoft.com/office/2006/metadata/properties" xmlns:ns2="73cb0830-acea-487a-b950-51d9df5d2af3" xmlns:ns3="8f38cf35-cf25-4d3a-b75d-a7f951e02773" targetNamespace="http://schemas.microsoft.com/office/2006/metadata/properties" ma:root="true" ma:fieldsID="b795bd3aefdc50eba5d1c128794e30cf" ns2:_="" ns3:_="">
    <xsd:import namespace="73cb0830-acea-487a-b950-51d9df5d2af3"/>
    <xsd:import namespace="8f38cf35-cf25-4d3a-b75d-a7f951e0277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cb0830-acea-487a-b950-51d9df5d2af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c66bcfc7-c51b-4bc8-8383-b8f609394d6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38cf35-cf25-4d3a-b75d-a7f951e02773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2589d67e-9d81-45a7-b40f-35d41c074eb0}" ma:internalName="TaxCatchAll" ma:showField="CatchAllData" ma:web="8f38cf35-cf25-4d3a-b75d-a7f951e0277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5EADE4A-6610-413A-AAA9-D8EF218CD8A2}">
  <ds:schemaRefs>
    <ds:schemaRef ds:uri="http://schemas.microsoft.com/office/2006/metadata/properties"/>
    <ds:schemaRef ds:uri="http://schemas.microsoft.com/office/infopath/2007/PartnerControls"/>
    <ds:schemaRef ds:uri="8f38cf35-cf25-4d3a-b75d-a7f951e02773"/>
    <ds:schemaRef ds:uri="73cb0830-acea-487a-b950-51d9df5d2af3"/>
  </ds:schemaRefs>
</ds:datastoreItem>
</file>

<file path=customXml/itemProps2.xml><?xml version="1.0" encoding="utf-8"?>
<ds:datastoreItem xmlns:ds="http://schemas.openxmlformats.org/officeDocument/2006/customXml" ds:itemID="{CE2DC657-55B9-4A57-89F6-C4EC9028302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3cb0830-acea-487a-b950-51d9df5d2af3"/>
    <ds:schemaRef ds:uri="8f38cf35-cf25-4d3a-b75d-a7f951e0277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CA664C8-F108-4300-8EA6-B4407855921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FCS Minor GPA Calculator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Madero, Rosemary</dc:creator>
  <cp:keywords/>
  <dc:description/>
  <cp:lastModifiedBy>Reese, David</cp:lastModifiedBy>
  <cp:revision/>
  <dcterms:created xsi:type="dcterms:W3CDTF">2018-05-31T17:43:32Z</dcterms:created>
  <dcterms:modified xsi:type="dcterms:W3CDTF">2025-03-12T20:23:11Z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0x01010023E82C03F205964BABEFA254A2A89BCD</vt:lpwstr>
  </property>
  <property fmtid="{D5CDD505-2E9C-101B-9397-08002B2CF9AE}" pid="3" name="Order">
    <vt:r8>900</vt:r8>
  </property>
  <property fmtid="{D5CDD505-2E9C-101B-9397-08002B2CF9AE}" pid="4" name="_ExtendedDescription">
    <vt:lpwstr/>
  </property>
  <property fmtid="{D5CDD505-2E9C-101B-9397-08002B2CF9AE}" pid="5" name="TriggerFlowInfo">
    <vt:lpwstr/>
  </property>
  <property fmtid="{D5CDD505-2E9C-101B-9397-08002B2CF9AE}" pid="6" name="ComplianceAssetId">
    <vt:lpwstr/>
  </property>
  <property fmtid="{D5CDD505-2E9C-101B-9397-08002B2CF9AE}" pid="7" name="MediaServiceImageTags">
    <vt:lpwstr/>
  </property>
</Properties>
</file>