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2" documentId="13_ncr:1_{A2260CAF-A05B-4822-A84B-50944FE84ABA}" xr6:coauthVersionLast="47" xr6:coauthVersionMax="47" xr10:uidLastSave="{2F39F1C2-9FC6-4C40-AFAB-FA7F244438D7}"/>
  <bookViews>
    <workbookView xWindow="-120" yWindow="-120" windowWidth="19440" windowHeight="15150" xr2:uid="{00000000-000D-0000-FFFF-FFFF00000000}"/>
  </bookViews>
  <sheets>
    <sheet name="Art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" i="1" l="1"/>
  <c r="E20" i="1"/>
  <c r="F20" i="1" s="1"/>
  <c r="E16" i="1"/>
  <c r="E17" i="1"/>
  <c r="E18" i="1"/>
  <c r="E19" i="1"/>
  <c r="E22" i="1"/>
  <c r="E24" i="1"/>
  <c r="E25" i="1"/>
  <c r="E29" i="1"/>
  <c r="E30" i="1"/>
  <c r="E15" i="1"/>
  <c r="F30" i="1" l="1"/>
  <c r="F29" i="1"/>
  <c r="F18" i="1" l="1"/>
  <c r="F19" i="1"/>
  <c r="F22" i="1"/>
  <c r="F24" i="1"/>
  <c r="B25" i="1" l="1"/>
  <c r="F16" i="1"/>
  <c r="F17" i="1"/>
  <c r="F15" i="1"/>
  <c r="F25" i="1" l="1"/>
  <c r="F31" i="1" s="1"/>
  <c r="B26" i="1"/>
  <c r="B31" i="1"/>
  <c r="B32" i="1" s="1"/>
</calcChain>
</file>

<file path=xl/sharedStrings.xml><?xml version="1.0" encoding="utf-8"?>
<sst xmlns="http://schemas.openxmlformats.org/spreadsheetml/2006/main" count="87" uniqueCount="80">
  <si>
    <t>A</t>
  </si>
  <si>
    <t>Art Education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</si>
  <si>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</si>
  <si>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</si>
  <si>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</si>
  <si>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</si>
  <si>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</si>
  <si>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</si>
  <si>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</si>
  <si>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</si>
  <si>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</si>
  <si>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</si>
  <si>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</si>
  <si>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</si>
  <si>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</si>
  <si>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</si>
  <si>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</si>
  <si>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</si>
  <si>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</si>
  <si>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</si>
  <si>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</si>
  <si>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</si>
  <si>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</si>
  <si>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</si>
  <si>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</si>
  <si>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</si>
  <si>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</si>
  <si>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</si>
  <si>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</si>
  <si>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</si>
  <si>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ARTZ 105RA - Visual Language: Drawing</t>
  </si>
  <si>
    <t>ARTZ 109RA - Visual Language: Comprehensive Foundation</t>
  </si>
  <si>
    <t>ARTZ 110RA - Visual Language: Ideation and Creativity</t>
  </si>
  <si>
    <t>ARTH 200IA - Art of World Civilization I</t>
  </si>
  <si>
    <t>ARTH 201IA - Art of World Civilization II</t>
  </si>
  <si>
    <t>MART 122 - Introduction to Adobe</t>
  </si>
  <si>
    <t xml:space="preserve">Introductory Studio </t>
  </si>
  <si>
    <t>Intermediate Studio</t>
  </si>
  <si>
    <t>Total Credits (Content):</t>
  </si>
  <si>
    <t>Content Area GPA:</t>
  </si>
  <si>
    <t>Professional Coursework</t>
  </si>
  <si>
    <t>EDM 408 - Methods: 5-12 Art</t>
  </si>
  <si>
    <t>Total Credits (Minor):</t>
  </si>
  <si>
    <t>Minor GPA:</t>
  </si>
  <si>
    <t>GPA Calculator and Curriculum Form</t>
  </si>
  <si>
    <t>EDM 419 - Methods: K-4 Art</t>
  </si>
  <si>
    <t>Catalog Year 2024-25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</si>
  <si>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</si>
  <si>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</si>
  <si>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</si>
  <si>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</si>
  <si>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</si>
  <si>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</si>
  <si>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</si>
  <si>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</si>
  <si>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</si>
  <si>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</si>
  <si>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</si>
  <si>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</si>
  <si>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</si>
  <si>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</si>
  <si>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Art (Exam 5134)</t>
  </si>
  <si>
    <t>Score</t>
  </si>
  <si>
    <t>158-200</t>
  </si>
  <si>
    <t>142-157</t>
  </si>
  <si>
    <t>126-141</t>
  </si>
  <si>
    <t>Less than 126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</si>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</sst>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/>
    <xf numFmtId="0" fontId="7" fillId="0" borderId="0" xfId="0" applyFont="1"/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/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" fillId="0" borderId="23" xfId="0" applyFont="1" applyBorder="1"/>
    <xf numFmtId="0" fontId="8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0" borderId="9" xfId="1" applyBorder="1" applyAlignment="1">
      <alignment horizontal="left" vertical="center"/>
    </xf>
    <xf numFmtId="0" fontId="12" fillId="0" borderId="27" xfId="0" applyFont="1" applyBorder="1"/>
    <xf numFmtId="0" fontId="12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left" vertical="center"/>
    </xf>
    <xf numFmtId="0" fontId="12" fillId="0" borderId="0" xfId="0" applyFont="1"/>
    <xf numFmtId="0" fontId="12" fillId="0" borderId="30" xfId="0" applyFont="1" applyBorder="1" applyAlignment="1">
      <alignment horizontal="center"/>
    </xf>
    <xf numFmtId="0" fontId="7" fillId="0" borderId="29" xfId="0" applyFont="1" applyBorder="1"/>
    <xf numFmtId="0" fontId="6" fillId="0" borderId="0" xfId="0" applyFont="1"/>
    <xf numFmtId="0" fontId="7" fillId="0" borderId="31" xfId="0" applyFont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0" fontId="6" fillId="0" borderId="31" xfId="0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6" fillId="0" borderId="29" xfId="0" applyFont="1" applyBorder="1" applyAlignment="1">
      <alignment wrapText="1"/>
    </xf>
    <xf numFmtId="0" fontId="13" fillId="0" borderId="29" xfId="1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6" fillId="0" borderId="18" xfId="0" applyFont="1" applyBorder="1"/>
    <xf numFmtId="0" fontId="6" fillId="0" borderId="5" xfId="0" applyFont="1" applyBorder="1" applyAlignment="1">
      <alignment horizontal="center" wrapText="1"/>
    </xf>
    <xf numFmtId="0" fontId="6" fillId="0" borderId="32" xfId="0" applyFont="1" applyBorder="1" applyAlignment="1">
      <alignment horizontal="center"/>
    </xf>
    <xf numFmtId="0" fontId="12" fillId="0" borderId="4" xfId="0" applyFont="1" applyBorder="1"/>
    <xf numFmtId="0" fontId="12" fillId="0" borderId="33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 wrapText="1"/>
    </xf>
    <xf numFmtId="0" fontId="12" fillId="0" borderId="3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9"/>
  <sheetViews>
    <sheetView tabSelected="1" zoomScale="85" zoomScaleNormal="85" zoomScalePageLayoutView="85" workbookViewId="0"/>
  </sheetViews>
  <sheetFormatPr defaultColWidth="8.85546875" defaultRowHeight="15.75"/>
  <cols>
    <col min="1" max="2" width="52.5703125" style="1" customWidth="1"/>
    <col min="3" max="4" width="13.8554687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51" t="s">
        <v>44</v>
      </c>
      <c r="B1" s="23"/>
      <c r="C1" s="23"/>
      <c r="D1" s="23"/>
      <c r="E1" s="15" t="s">
        <v>0</v>
      </c>
      <c r="F1" s="15">
        <v>4</v>
      </c>
    </row>
    <row r="2" spans="1:7" ht="26.25">
      <c r="A2" s="23" t="s">
        <v>1</v>
      </c>
      <c r="B2" s="23"/>
      <c r="C2" s="23"/>
      <c r="D2" s="23"/>
      <c r="E2" s="15" t="s">
        <v>2</v>
      </c>
      <c r="F2" s="15">
        <v>3.7</v>
      </c>
    </row>
    <row r="3" spans="1:7" ht="16.5" thickBot="1">
      <c r="A3" s="28" t="s">
        <v>46</v>
      </c>
      <c r="B3" s="27"/>
      <c r="C3" s="28" t="s">
        <v>3</v>
      </c>
      <c r="D3" s="29"/>
      <c r="E3" s="15" t="s">
        <v>4</v>
      </c>
      <c r="F3" s="15">
        <v>3</v>
      </c>
    </row>
    <row r="4" spans="1:7">
      <c r="A4" s="30" t="s">
        <v>5</v>
      </c>
      <c r="D4" s="8"/>
      <c r="E4" s="15" t="s">
        <v>6</v>
      </c>
      <c r="F4" s="15">
        <v>2.7</v>
      </c>
    </row>
    <row r="5" spans="1:7">
      <c r="A5" s="30" t="s">
        <v>7</v>
      </c>
      <c r="C5" s="31"/>
      <c r="D5" s="31"/>
      <c r="E5" s="15" t="s">
        <v>8</v>
      </c>
      <c r="F5" s="15">
        <v>3.3</v>
      </c>
    </row>
    <row r="6" spans="1:7">
      <c r="A6" s="30" t="s">
        <v>9</v>
      </c>
      <c r="C6" s="31"/>
      <c r="D6" s="31"/>
      <c r="E6" s="15" t="s">
        <v>10</v>
      </c>
      <c r="F6" s="15">
        <v>2</v>
      </c>
    </row>
    <row r="7" spans="1:7">
      <c r="A7" s="32" t="s">
        <v>11</v>
      </c>
      <c r="B7" s="33"/>
      <c r="D7" s="33"/>
      <c r="E7" s="15" t="s">
        <v>12</v>
      </c>
      <c r="F7" s="15">
        <v>1.7</v>
      </c>
    </row>
    <row r="8" spans="1:7">
      <c r="A8" s="32" t="s">
        <v>13</v>
      </c>
      <c r="B8" s="33"/>
      <c r="C8" s="34"/>
      <c r="D8" s="33"/>
      <c r="E8" s="15" t="s">
        <v>14</v>
      </c>
      <c r="F8" s="15">
        <v>2.2999999999999998</v>
      </c>
    </row>
    <row r="9" spans="1:7">
      <c r="A9" s="32" t="s">
        <v>15</v>
      </c>
      <c r="B9" s="33"/>
      <c r="C9" s="34"/>
      <c r="D9" s="33"/>
      <c r="E9" s="15" t="s">
        <v>16</v>
      </c>
      <c r="F9" s="15">
        <v>1</v>
      </c>
    </row>
    <row r="10" spans="1:7">
      <c r="A10" s="32" t="s">
        <v>17</v>
      </c>
      <c r="B10" s="33"/>
      <c r="C10" s="34"/>
      <c r="D10" s="33"/>
      <c r="E10" s="15" t="s">
        <v>18</v>
      </c>
      <c r="F10" s="15">
        <v>0.7</v>
      </c>
    </row>
    <row r="11" spans="1:7">
      <c r="A11" s="32" t="s">
        <v>19</v>
      </c>
      <c r="B11" s="33"/>
      <c r="C11" s="34"/>
      <c r="D11" s="33"/>
      <c r="E11" s="15" t="s">
        <v>20</v>
      </c>
      <c r="F11" s="15">
        <v>1.3</v>
      </c>
    </row>
    <row r="12" spans="1:7" ht="16.5" thickBot="1">
      <c r="A12" s="28" t="s">
        <v>21</v>
      </c>
      <c r="B12" s="35"/>
      <c r="C12" s="29"/>
      <c r="D12" s="35"/>
      <c r="E12" s="15" t="s">
        <v>22</v>
      </c>
      <c r="F12" s="15">
        <v>0</v>
      </c>
    </row>
    <row r="13" spans="1:7" ht="33.75" customHeight="1" thickBot="1">
      <c r="A13" s="36" t="s">
        <v>23</v>
      </c>
      <c r="B13" s="37"/>
      <c r="C13" s="37"/>
      <c r="D13" s="37"/>
      <c r="E13" s="11"/>
      <c r="F13"/>
    </row>
    <row r="14" spans="1:7" ht="18" customHeight="1" thickBot="1">
      <c r="A14" s="52" t="s">
        <v>24</v>
      </c>
      <c r="B14" s="17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8" t="s">
        <v>30</v>
      </c>
      <c r="B15" s="24"/>
      <c r="C15" s="9"/>
      <c r="D15" s="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49" t="s">
        <v>31</v>
      </c>
      <c r="B16" s="22"/>
      <c r="C16" s="9"/>
      <c r="D16" s="7"/>
      <c r="E16">
        <f t="shared" si="0"/>
        <v>0</v>
      </c>
      <c r="F16" s="6">
        <f t="shared" ref="F16:F17" si="1">C16*E16</f>
        <v>0</v>
      </c>
      <c r="G16" s="3"/>
    </row>
    <row r="17" spans="1:7" ht="15" customHeight="1" thickBot="1">
      <c r="A17" s="50" t="s">
        <v>32</v>
      </c>
      <c r="B17" s="26"/>
      <c r="C17" s="12"/>
      <c r="D17" s="14"/>
      <c r="E17">
        <f t="shared" si="0"/>
        <v>0</v>
      </c>
      <c r="F17" s="6">
        <f t="shared" si="1"/>
        <v>0</v>
      </c>
      <c r="G17" s="3"/>
    </row>
    <row r="18" spans="1:7" ht="15" customHeight="1">
      <c r="A18" s="39" t="s">
        <v>33</v>
      </c>
      <c r="B18" s="25"/>
      <c r="C18" s="9"/>
      <c r="D18" s="13"/>
      <c r="E18">
        <f t="shared" si="0"/>
        <v>0</v>
      </c>
      <c r="F18" s="6">
        <f t="shared" ref="F18:F24" si="2">C18*E18</f>
        <v>0</v>
      </c>
      <c r="G18" s="3"/>
    </row>
    <row r="19" spans="1:7" ht="15" customHeight="1" thickBot="1">
      <c r="A19" s="50" t="s">
        <v>34</v>
      </c>
      <c r="B19" s="26"/>
      <c r="C19" s="12"/>
      <c r="D19" s="14"/>
      <c r="E19">
        <f t="shared" si="0"/>
        <v>0</v>
      </c>
      <c r="F19" s="6">
        <f t="shared" si="2"/>
        <v>0</v>
      </c>
      <c r="G19" s="3"/>
    </row>
    <row r="20" spans="1:7" ht="15" customHeight="1" thickBot="1">
      <c r="A20" s="50" t="s">
        <v>35</v>
      </c>
      <c r="B20" s="26"/>
      <c r="C20" s="12"/>
      <c r="D20" s="14"/>
      <c r="E20">
        <f t="shared" si="0"/>
        <v>0</v>
      </c>
      <c r="F20" s="6">
        <f t="shared" ref="F20" si="3">C20*E20</f>
        <v>0</v>
      </c>
      <c r="G20" s="3"/>
    </row>
    <row r="21" spans="1:7" ht="15" customHeight="1">
      <c r="A21" s="18" t="s">
        <v>36</v>
      </c>
      <c r="B21" s="19"/>
      <c r="C21" s="19"/>
      <c r="D21" s="20"/>
      <c r="E21"/>
      <c r="F21" s="6"/>
      <c r="G21" s="3"/>
    </row>
    <row r="22" spans="1:7" ht="15" customHeight="1" thickBot="1">
      <c r="A22" s="21"/>
      <c r="B22" s="22"/>
      <c r="C22" s="9"/>
      <c r="D22" s="7"/>
      <c r="E22">
        <f>IF(OR(LEN(TRIM(D22))&lt;1,LEN(TRIM(D22))&gt;2),0,LOOKUP(TRIM(D22),$E$1:$F$12))</f>
        <v>0</v>
      </c>
      <c r="F22" s="6">
        <f t="shared" si="2"/>
        <v>0</v>
      </c>
      <c r="G22" s="3"/>
    </row>
    <row r="23" spans="1:7" ht="15" customHeight="1">
      <c r="A23" s="18" t="s">
        <v>37</v>
      </c>
      <c r="B23" s="19"/>
      <c r="C23" s="19"/>
      <c r="D23" s="20"/>
      <c r="E23"/>
      <c r="F23" s="6"/>
      <c r="G23" s="3"/>
    </row>
    <row r="24" spans="1:7" ht="15" customHeight="1" thickBot="1">
      <c r="A24" s="21"/>
      <c r="B24" s="22"/>
      <c r="C24" s="9"/>
      <c r="D24" s="14"/>
      <c r="E24">
        <f>IF(OR(LEN(TRIM(D24))&lt;1,LEN(TRIM(D24))&gt;2),0,LOOKUP(TRIM(D24),$E$1:$F$12))</f>
        <v>0</v>
      </c>
      <c r="F24" s="6">
        <f t="shared" si="2"/>
        <v>0</v>
      </c>
      <c r="G24" s="3"/>
    </row>
    <row r="25" spans="1:7" ht="17.25" thickTop="1" thickBot="1">
      <c r="A25" s="43" t="s">
        <v>38</v>
      </c>
      <c r="B25" s="44">
        <f>SUM(C15:C24)</f>
        <v>0</v>
      </c>
      <c r="C25" s="10"/>
      <c r="E25">
        <f>IF(OR(LEN(TRIM(D25))&lt;1,LEN(TRIM(D25))&gt;2),0,LOOKUP(TRIM(D25),$E$1:$F$12))</f>
        <v>0</v>
      </c>
      <c r="F25" s="6">
        <f>SUM(F15:F24)</f>
        <v>0</v>
      </c>
      <c r="G25" s="3"/>
    </row>
    <row r="26" spans="1:7" ht="17.25" thickTop="1" thickBot="1">
      <c r="A26" s="46" t="s">
        <v>39</v>
      </c>
      <c r="B26" s="47" t="str">
        <f>IF(B25=0,"",F25/B25)</f>
        <v/>
      </c>
      <c r="C26" s="4"/>
      <c r="E26"/>
      <c r="F26"/>
      <c r="G26" s="3"/>
    </row>
    <row r="27" spans="1:7" s="38" customFormat="1" ht="31.5" customHeight="1" thickTop="1" thickBot="1">
      <c r="A27" s="36" t="s">
        <v>40</v>
      </c>
      <c r="B27" s="36"/>
      <c r="C27" s="36"/>
      <c r="D27" s="36"/>
      <c r="E27"/>
    </row>
    <row r="28" spans="1:7" ht="16.5" thickBot="1">
      <c r="A28" s="52" t="s">
        <v>24</v>
      </c>
      <c r="B28" s="17" t="s">
        <v>25</v>
      </c>
      <c r="C28" s="2" t="s">
        <v>26</v>
      </c>
      <c r="D28" s="2" t="s">
        <v>27</v>
      </c>
      <c r="E28"/>
      <c r="F28"/>
    </row>
    <row r="29" spans="1:7" ht="15">
      <c r="A29" s="48" t="s">
        <v>45</v>
      </c>
      <c r="B29" s="16"/>
      <c r="C29" s="9"/>
      <c r="D29" s="7"/>
      <c r="E29">
        <f>IF(OR(LEN(TRIM(D29))&lt;1,LEN(TRIM(D29))&gt;2),0,LOOKUP(TRIM(D29),$E$1:$F$12))</f>
        <v>0</v>
      </c>
      <c r="F29" s="6">
        <f t="shared" ref="F29:F30" si="4">C29*E29</f>
        <v>0</v>
      </c>
    </row>
    <row r="30" spans="1:7" thickBot="1">
      <c r="A30" s="40" t="s">
        <v>41</v>
      </c>
      <c r="B30" s="41"/>
      <c r="C30" s="42"/>
      <c r="D30" s="14"/>
      <c r="E30">
        <f>IF(OR(LEN(TRIM(D30))&lt;1,LEN(TRIM(D30))&gt;2),0,LOOKUP(TRIM(D30),$E$1:$F$12))</f>
        <v>0</v>
      </c>
      <c r="F30" s="6">
        <f t="shared" si="4"/>
        <v>0</v>
      </c>
    </row>
    <row r="31" spans="1:7" ht="17.25" thickTop="1" thickBot="1">
      <c r="A31" s="43" t="s">
        <v>42</v>
      </c>
      <c r="B31" s="44">
        <f>B25+SUM(C29:C30)</f>
        <v>0</v>
      </c>
      <c r="C31" s="45"/>
      <c r="D31" s="4"/>
      <c r="E31"/>
      <c r="F31" s="6">
        <f>F25+SUM(F29:F30)</f>
        <v>0</v>
      </c>
    </row>
    <row r="32" spans="1:7" ht="17.25" thickTop="1" thickBot="1">
      <c r="A32" s="46" t="s">
        <v>43</v>
      </c>
      <c r="B32" s="47" t="str">
        <f>IF(B31=0," ",F31/B31)</f>
        <v xml:space="preserve"> </v>
      </c>
      <c r="D32" s="4"/>
      <c r="E32"/>
      <c r="F32"/>
    </row>
    <row r="33" spans="1:7" ht="16.5" thickTop="1"/>
    <row r="34" spans="1:7" ht="27" thickBot="1">
      <c r="A34" s="51" t="s">
        <v>47</v>
      </c>
      <c r="B34" s="37"/>
      <c r="C34" s="37"/>
      <c r="D34" s="37"/>
      <c r="E34" s="1"/>
      <c r="F34" s="8"/>
      <c r="G34" s="1"/>
    </row>
    <row r="35" spans="1:7">
      <c r="A35" s="53" t="s">
        <v>48</v>
      </c>
      <c r="B35" s="54"/>
      <c r="C35" s="54"/>
      <c r="D35" s="55"/>
      <c r="E35" s="1"/>
      <c r="F35" s="8"/>
      <c r="G35" s="1"/>
    </row>
    <row r="36" spans="1:7">
      <c r="A36" s="56" t="s">
        <v>49</v>
      </c>
      <c r="B36" s="57"/>
      <c r="C36" s="57"/>
      <c r="D36" s="58"/>
      <c r="E36" s="1"/>
      <c r="F36" s="8"/>
      <c r="G36" s="1"/>
    </row>
    <row r="37" spans="1:7">
      <c r="A37" s="56" t="s">
        <v>50</v>
      </c>
      <c r="B37" s="57"/>
      <c r="C37" s="57"/>
      <c r="D37" s="58"/>
      <c r="E37" s="1"/>
      <c r="F37" s="8"/>
      <c r="G37" s="1"/>
    </row>
    <row r="38" spans="1:7">
      <c r="A38" s="56" t="s">
        <v>51</v>
      </c>
      <c r="B38" s="57"/>
      <c r="C38" s="57"/>
      <c r="D38" s="58"/>
      <c r="E38" s="1"/>
      <c r="F38" s="8"/>
      <c r="G38" s="1"/>
    </row>
    <row r="39" spans="1:7">
      <c r="A39" s="56"/>
      <c r="B39" s="57"/>
      <c r="C39" s="57"/>
      <c r="D39" s="58"/>
      <c r="E39" s="1"/>
      <c r="F39" s="8"/>
      <c r="G39" s="1"/>
    </row>
    <row r="40" spans="1:7">
      <c r="A40" s="59" t="s">
        <v>52</v>
      </c>
      <c r="B40" s="60"/>
      <c r="C40" s="57"/>
      <c r="D40" s="58"/>
      <c r="E40" s="1"/>
      <c r="F40" s="8"/>
      <c r="G40" s="1"/>
    </row>
    <row r="41" spans="1:7">
      <c r="A41" s="61" t="s">
        <v>53</v>
      </c>
      <c r="B41" s="62" t="s">
        <v>54</v>
      </c>
      <c r="C41" s="57"/>
      <c r="D41" s="58"/>
      <c r="E41" s="1"/>
      <c r="F41" s="8"/>
      <c r="G41" s="1"/>
    </row>
    <row r="42" spans="1:7">
      <c r="A42" s="63" t="s">
        <v>55</v>
      </c>
      <c r="B42" s="64">
        <v>4</v>
      </c>
      <c r="C42" s="57"/>
      <c r="D42" s="58"/>
      <c r="E42" s="1"/>
      <c r="F42" s="8"/>
      <c r="G42" s="1"/>
    </row>
    <row r="43" spans="1:7">
      <c r="A43" s="63" t="s">
        <v>56</v>
      </c>
      <c r="B43" s="64">
        <v>3</v>
      </c>
      <c r="C43" s="57"/>
      <c r="D43" s="58"/>
      <c r="E43" s="1"/>
      <c r="F43" s="8"/>
      <c r="G43" s="1"/>
    </row>
    <row r="44" spans="1:7">
      <c r="A44" s="63" t="s">
        <v>57</v>
      </c>
      <c r="B44" s="64">
        <v>2</v>
      </c>
      <c r="C44" s="57"/>
      <c r="D44" s="58"/>
      <c r="E44" s="1"/>
      <c r="F44" s="8"/>
      <c r="G44" s="1"/>
    </row>
    <row r="45" spans="1:7">
      <c r="A45" s="63" t="s">
        <v>58</v>
      </c>
      <c r="B45" s="64">
        <v>1</v>
      </c>
      <c r="C45" s="57"/>
      <c r="D45" s="58"/>
      <c r="E45" s="1"/>
      <c r="F45" s="8"/>
      <c r="G45" s="1"/>
    </row>
    <row r="46" spans="1:7">
      <c r="A46" s="63" t="s">
        <v>59</v>
      </c>
      <c r="B46" s="64">
        <v>0</v>
      </c>
      <c r="C46" s="57"/>
      <c r="D46" s="58"/>
      <c r="E46" s="1"/>
      <c r="F46" s="8"/>
      <c r="G46" s="1"/>
    </row>
    <row r="47" spans="1:7">
      <c r="A47" s="65"/>
      <c r="B47" s="60"/>
      <c r="C47" s="57"/>
      <c r="D47" s="58"/>
      <c r="E47" s="1"/>
      <c r="F47" s="8"/>
      <c r="G47" s="1"/>
    </row>
    <row r="48" spans="1:7">
      <c r="A48" s="66" t="s">
        <v>60</v>
      </c>
      <c r="B48" s="60"/>
      <c r="C48" s="57"/>
      <c r="D48" s="58"/>
      <c r="E48" s="1"/>
      <c r="F48" s="8"/>
      <c r="G48" s="1"/>
    </row>
    <row r="49" spans="1:7">
      <c r="A49" s="67" t="s">
        <v>61</v>
      </c>
      <c r="B49" s="68"/>
      <c r="C49" s="57"/>
      <c r="D49" s="58"/>
      <c r="E49" s="1"/>
      <c r="F49" s="8"/>
      <c r="G49" s="1"/>
    </row>
    <row r="50" spans="1:7">
      <c r="A50" s="61" t="s">
        <v>62</v>
      </c>
      <c r="B50" s="62" t="s">
        <v>54</v>
      </c>
      <c r="C50" s="57"/>
      <c r="D50" s="58"/>
      <c r="E50" s="1"/>
      <c r="F50" s="8"/>
      <c r="G50" s="1"/>
    </row>
    <row r="51" spans="1:7">
      <c r="A51" s="63" t="s">
        <v>63</v>
      </c>
      <c r="B51" s="64">
        <v>3</v>
      </c>
      <c r="C51" s="57"/>
      <c r="D51" s="58"/>
      <c r="E51" s="1"/>
      <c r="F51" s="8"/>
      <c r="G51" s="1"/>
    </row>
    <row r="52" spans="1:7">
      <c r="A52" s="63" t="s">
        <v>64</v>
      </c>
      <c r="B52" s="64">
        <v>2</v>
      </c>
      <c r="C52" s="57"/>
      <c r="D52" s="58"/>
      <c r="E52" s="1"/>
      <c r="F52" s="8"/>
      <c r="G52" s="1"/>
    </row>
    <row r="53" spans="1:7">
      <c r="A53" s="63" t="s">
        <v>65</v>
      </c>
      <c r="B53" s="64">
        <v>1</v>
      </c>
      <c r="C53" s="57"/>
      <c r="D53" s="58"/>
      <c r="E53" s="1"/>
      <c r="F53" s="8"/>
      <c r="G53" s="1"/>
    </row>
    <row r="54" spans="1:7">
      <c r="A54" s="63" t="s">
        <v>66</v>
      </c>
      <c r="B54" s="64">
        <v>0</v>
      </c>
      <c r="C54" s="57"/>
      <c r="D54" s="58"/>
      <c r="E54" s="1"/>
      <c r="F54" s="8"/>
      <c r="G54" s="1"/>
    </row>
    <row r="55" spans="1:7">
      <c r="A55" s="65"/>
      <c r="B55" s="60"/>
      <c r="C55" s="57"/>
      <c r="D55" s="58"/>
      <c r="E55" s="1"/>
      <c r="F55" s="8"/>
      <c r="G55" s="1"/>
    </row>
    <row r="56" spans="1:7">
      <c r="A56" s="59" t="s">
        <v>67</v>
      </c>
      <c r="B56" s="60"/>
      <c r="C56" s="57"/>
      <c r="D56" s="58"/>
      <c r="E56" s="1"/>
      <c r="F56" s="8"/>
      <c r="G56" s="1"/>
    </row>
    <row r="57" spans="1:7">
      <c r="A57" s="61" t="s">
        <v>68</v>
      </c>
      <c r="B57" s="62" t="s">
        <v>54</v>
      </c>
      <c r="C57" s="57"/>
      <c r="D57" s="58"/>
      <c r="E57" s="1"/>
      <c r="F57" s="8"/>
      <c r="G57" s="1"/>
    </row>
    <row r="58" spans="1:7">
      <c r="A58" s="63" t="s">
        <v>69</v>
      </c>
      <c r="B58" s="64">
        <v>3</v>
      </c>
      <c r="C58" s="57"/>
      <c r="D58" s="58"/>
      <c r="E58" s="1"/>
      <c r="F58" s="8"/>
      <c r="G58" s="1"/>
    </row>
    <row r="59" spans="1:7">
      <c r="A59" s="63" t="s">
        <v>70</v>
      </c>
      <c r="B59" s="64">
        <v>2</v>
      </c>
      <c r="C59" s="57"/>
      <c r="D59" s="58"/>
      <c r="E59" s="1"/>
      <c r="F59" s="8"/>
      <c r="G59" s="1"/>
    </row>
    <row r="60" spans="1:7">
      <c r="A60" s="63" t="s">
        <v>71</v>
      </c>
      <c r="B60" s="64">
        <v>1</v>
      </c>
      <c r="C60" s="57"/>
      <c r="D60" s="58"/>
      <c r="E60" s="1"/>
      <c r="F60" s="8"/>
      <c r="G60" s="1"/>
    </row>
    <row r="61" spans="1:7" ht="16.5" thickBot="1">
      <c r="A61" s="69" t="s">
        <v>72</v>
      </c>
      <c r="B61" s="70">
        <v>0</v>
      </c>
      <c r="C61" s="71"/>
      <c r="D61" s="72"/>
      <c r="E61" s="1"/>
      <c r="F61" s="8"/>
      <c r="G61" s="1"/>
    </row>
    <row r="62" spans="1:7">
      <c r="A62" s="73"/>
      <c r="B62" s="57"/>
      <c r="C62" s="57"/>
      <c r="D62" s="74"/>
      <c r="E62" s="1"/>
      <c r="F62" s="8"/>
      <c r="G62" s="1"/>
    </row>
    <row r="63" spans="1:7" ht="19.5" thickBot="1">
      <c r="A63" s="36" t="s">
        <v>73</v>
      </c>
      <c r="B63" s="57"/>
      <c r="C63" s="57"/>
      <c r="D63" s="74"/>
      <c r="E63" s="1"/>
      <c r="F63" s="8"/>
      <c r="G63" s="1"/>
    </row>
    <row r="64" spans="1:7" ht="16.5" thickBot="1">
      <c r="A64" s="75" t="s">
        <v>74</v>
      </c>
      <c r="B64" s="76" t="s">
        <v>75</v>
      </c>
      <c r="C64" s="76" t="s">
        <v>54</v>
      </c>
      <c r="D64" s="74"/>
      <c r="E64" s="1"/>
      <c r="F64" s="8"/>
      <c r="G64" s="1"/>
    </row>
    <row r="65" spans="1:7">
      <c r="A65" s="77" t="s">
        <v>76</v>
      </c>
      <c r="B65" s="78"/>
      <c r="C65" s="79"/>
      <c r="D65" s="74"/>
      <c r="E65" s="1"/>
      <c r="F65" s="8"/>
      <c r="G65" s="1"/>
    </row>
    <row r="66" spans="1:7">
      <c r="A66" s="80" t="s">
        <v>77</v>
      </c>
      <c r="B66" s="81"/>
      <c r="C66" s="81"/>
      <c r="D66" s="74"/>
      <c r="E66" s="1"/>
      <c r="F66" s="8"/>
      <c r="G66" s="1"/>
    </row>
    <row r="67" spans="1:7" ht="16.5" thickBot="1">
      <c r="A67" s="82" t="s">
        <v>78</v>
      </c>
      <c r="B67" s="83"/>
      <c r="C67" s="83"/>
      <c r="D67" s="74"/>
      <c r="E67" s="1"/>
      <c r="F67" s="8"/>
      <c r="G67" s="1"/>
    </row>
    <row r="68" spans="1:7" ht="17.25" thickTop="1" thickBot="1">
      <c r="A68" s="73"/>
      <c r="B68" s="84" t="s">
        <v>79</v>
      </c>
      <c r="C68" s="85">
        <f>SUM(C65:C67)</f>
        <v>0</v>
      </c>
      <c r="D68" s="74"/>
      <c r="E68" s="1"/>
      <c r="F68" s="8"/>
      <c r="G68" s="1"/>
    </row>
    <row r="69" spans="1:7" ht="16.5" thickTop="1"/>
  </sheetData>
  <hyperlinks>
    <hyperlink ref="A48" r:id="rId1" xr:uid="{BF58D046-A71C-429B-939B-07CAFD0C6F9C}"/>
    <hyperlink ref="A35" r:id="rId2" xr:uid="{D8D4909D-3C8C-4801-BD69-39FA3240CB11}"/>
  </hyperlinks>
  <pageMargins left="0.7" right="0.7" top="0.75" bottom="0.75" header="0.3" footer="0.3"/>
  <pageSetup scale="73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C34B6DBB-0E83-404B-B4E3-12F3D8F00E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A8A67A-3E74-4364-B917-63A7DBE75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982DC5-43BD-4168-80F8-1D507983E9B2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73cb0830-acea-487a-b950-51d9df5d2af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8f38cf35-cf25-4d3a-b75d-a7f951e0277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Art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2025-03-12T20:32:05Z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