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O:\ONEpay\BPAs\"/>
    </mc:Choice>
  </mc:AlternateContent>
  <xr:revisionPtr revIDLastSave="0" documentId="8_{9E36812F-AF1B-4471-B029-0F2FB9554F04}" xr6:coauthVersionLast="47" xr6:coauthVersionMax="47" xr10:uidLastSave="{00000000-0000-0000-0000-000000000000}"/>
  <bookViews>
    <workbookView xWindow="-25320" yWindow="-120" windowWidth="25440" windowHeight="15390" xr2:uid="{00000000-000D-0000-FFFF-FFFF00000000}"/>
  </bookViews>
  <sheets>
    <sheet name="Gross-up" sheetId="2" r:id="rId1"/>
    <sheet name="Instructions" sheetId="11" r:id="rId2"/>
  </sheets>
  <definedNames>
    <definedName name="_xlnm.Print_Area" localSheetId="0">'Gross-up'!$A$1:$F$31</definedName>
    <definedName name="_xlnm.Print_Area" localSheetId="1">Instructions!$A$1:$F$31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1" l="1"/>
  <c r="F20" i="2"/>
  <c r="F25" i="11" l="1"/>
  <c r="F22" i="11"/>
  <c r="F27" i="11" s="1"/>
  <c r="F21" i="11" l="1"/>
  <c r="F23" i="11"/>
  <c r="F23" i="2"/>
  <c r="F26" i="11" l="1"/>
  <c r="F28" i="11" s="1"/>
  <c r="F21" i="2"/>
  <c r="F22" i="2"/>
  <c r="F27" i="2" l="1"/>
  <c r="F25" i="2" l="1"/>
  <c r="F26" i="2" l="1"/>
  <c r="F28" i="2" s="1"/>
</calcChain>
</file>

<file path=xl/sharedStrings.xml><?xml version="1.0" encoding="utf-8"?>
<sst xmlns="http://schemas.openxmlformats.org/spreadsheetml/2006/main" count="52" uniqueCount="32">
  <si>
    <t>Employee Name:</t>
  </si>
  <si>
    <t>Description of Taxable Gross-up Event:</t>
  </si>
  <si>
    <t>(1) EMPLOYEE AND PAYMENT INFORMATION</t>
  </si>
  <si>
    <t>Enter the Amount of the Gross-up Event</t>
  </si>
  <si>
    <t>Amount of the Gross-up Event</t>
  </si>
  <si>
    <t>Gross-up for taxes to be charged to Discretionary Account</t>
  </si>
  <si>
    <t>The amounts below will automatically populate once you enter the amount of the gross-up event.</t>
  </si>
  <si>
    <t>Enter the name of the department paying the employee.</t>
  </si>
  <si>
    <t>Employer's portion of FICA Taxes</t>
  </si>
  <si>
    <t>Enter the name of the employee who is receiving payment or reimbursement.</t>
  </si>
  <si>
    <t>grossed-up.</t>
  </si>
  <si>
    <t xml:space="preserve">Describe the event, payment, or reimbursement that the department is choosing to </t>
  </si>
  <si>
    <r>
      <t xml:space="preserve">Gross-up Calculation - </t>
    </r>
    <r>
      <rPr>
        <b/>
        <i/>
        <sz val="18"/>
        <rFont val="Arial"/>
        <family val="2"/>
      </rPr>
      <t>Instructions</t>
    </r>
  </si>
  <si>
    <t>Updated Amount with Gross-up</t>
  </si>
  <si>
    <t>Total Cost to Department</t>
  </si>
  <si>
    <t>Federal Income Tax (22%)</t>
  </si>
  <si>
    <t>Montana State University</t>
  </si>
  <si>
    <t>Employee's portion of FICA Taxes (7.65%)</t>
  </si>
  <si>
    <t xml:space="preserve"> </t>
  </si>
  <si>
    <t xml:space="preserve">     </t>
  </si>
  <si>
    <t>(2) GROSS-UP CALCULATION</t>
  </si>
  <si>
    <t>MSU GID:</t>
  </si>
  <si>
    <t>MSU Department:</t>
  </si>
  <si>
    <t>Enter the employee's MSU ID that starts with dash -xxxxxxxx</t>
  </si>
  <si>
    <t>THE REST OF THE FORM IS FOR PAYROLL SERVICES USE ONLY.</t>
  </si>
  <si>
    <t>Employer's portion of FICA Taxes (7.65%)</t>
  </si>
  <si>
    <t>If a payment or reimbursement is not in compliance with the University’s accountable plan or fringe benefit exclusions, then the amount of the payment or reimbursement will be treated as taxable income to the recipient, regardless of the type of funds used for payment.  Payments made to or on behalf of an employee’s spouse, guest, and/or children will be treated as having been made to the employee.  In this situation, the department can choose to gross-up the payment so that the employee’s tax liability is paid by the department.  For questions regarding this form, please email msupayroll@montana.edu</t>
  </si>
  <si>
    <t>Department Head:</t>
  </si>
  <si>
    <t/>
  </si>
  <si>
    <t>This line must be signed by department head.</t>
  </si>
  <si>
    <t>State Income Tax (5.0%) rounded</t>
  </si>
  <si>
    <t>2024 Gross-up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</si>
</sst>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b/>
      <sz val="10"/>
      <name val="Arial"/>
      <family val="2"/>
    </font>
    <font>
      <sz val="10"/>
      <name val="Arial"/>
      <family val="2"/>
    </font>
    <font>
      <b/>
      <sz val="18"/>
      <name val="Arial"/>
      <family val="2"/>
    </font>
    <font>
      <i/>
      <sz val="10"/>
      <name val="Arial"/>
      <family val="2"/>
    </font>
    <font>
      <sz val="10"/>
      <color rgb="FFC00000"/>
      <name val="Arial"/>
      <family val="2"/>
    </font>
    <font>
      <b/>
      <sz val="10"/>
      <color rgb="FFC00000"/>
      <name val="Arial"/>
      <family val="2"/>
    </font>
    <font>
      <b/>
      <i/>
      <sz val="18"/>
      <name val="Arial"/>
      <family val="2"/>
    </font>
  </fonts>
  <fills count="6">
    <fill>
      <patternFill patternType="none"/>
    </fill>
    <fill>
      <patternFill patternType="gray125"/>
    </fill>
    <fill>
      <patternFill patternType="solid">
        <fgColor theme="0"/>
        <bgColor indexed="64"/>
      </patternFill>
    </fill>
    <fill>
      <patternFill patternType="solid">
        <fgColor rgb="FFEAFD8D"/>
        <bgColor indexed="64"/>
      </patternFill>
    </fill>
    <fill>
      <patternFill patternType="solid">
        <fgColor rgb="FF587EB6"/>
        <bgColor indexed="64"/>
      </patternFill>
    </fill>
    <fill>
      <patternFill patternType="solid">
        <fgColor theme="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3" fillId="0" borderId="0"/>
  </cellStyleXfs>
  <cellXfs count="77">
    <xf numFmtId="0" fontId="0" fillId="0" borderId="0" xfId="0"/>
    <xf numFmtId="0" fontId="0" fillId="0" borderId="0" xfId="0" applyProtection="1">
      <protection locked="0"/>
    </xf>
    <xf numFmtId="39" fontId="0" fillId="2" borderId="19" xfId="0" applyNumberFormat="1" applyFill="1" applyBorder="1" applyProtection="1">
      <protection locked="0"/>
    </xf>
    <xf numFmtId="39" fontId="0" fillId="0" borderId="19" xfId="0" applyNumberFormat="1" applyBorder="1"/>
    <xf numFmtId="39" fontId="0" fillId="2" borderId="18" xfId="0" applyNumberFormat="1" applyFill="1" applyBorder="1"/>
    <xf numFmtId="0" fontId="3" fillId="0" borderId="11" xfId="0" applyFont="1" applyBorder="1"/>
    <xf numFmtId="0" fontId="3" fillId="0" borderId="0" xfId="0" applyFont="1"/>
    <xf numFmtId="39" fontId="0" fillId="0" borderId="12" xfId="0" applyNumberFormat="1" applyBorder="1"/>
    <xf numFmtId="0" fontId="0" fillId="0" borderId="11" xfId="0" applyBorder="1"/>
    <xf numFmtId="0" fontId="0" fillId="0" borderId="0" xfId="0" applyAlignment="1">
      <alignment horizontal="left"/>
    </xf>
    <xf numFmtId="0" fontId="3" fillId="2" borderId="17" xfId="0" applyFont="1" applyFill="1" applyBorder="1"/>
    <xf numFmtId="0" fontId="3" fillId="2" borderId="4" xfId="0" applyFont="1" applyFill="1" applyBorder="1"/>
    <xf numFmtId="0" fontId="0" fillId="2" borderId="4" xfId="0" applyFill="1" applyBorder="1"/>
    <xf numFmtId="0" fontId="0" fillId="2" borderId="0" xfId="0" applyFill="1"/>
    <xf numFmtId="39" fontId="0" fillId="2" borderId="0" xfId="0" applyNumberFormat="1" applyFill="1"/>
    <xf numFmtId="0" fontId="3" fillId="5" borderId="11" xfId="0" applyFont="1" applyFill="1" applyBorder="1"/>
    <xf numFmtId="0" fontId="0" fillId="5" borderId="0" xfId="0" applyFill="1"/>
    <xf numFmtId="0" fontId="0" fillId="5" borderId="11" xfId="0" applyFill="1" applyBorder="1"/>
    <xf numFmtId="0" fontId="3" fillId="5" borderId="0" xfId="0" applyFont="1" applyFill="1"/>
    <xf numFmtId="0" fontId="5" fillId="5" borderId="11" xfId="0" applyFont="1" applyFill="1" applyBorder="1"/>
    <xf numFmtId="39" fontId="3" fillId="5" borderId="12" xfId="0" applyNumberFormat="1" applyFont="1" applyFill="1" applyBorder="1"/>
    <xf numFmtId="0" fontId="3" fillId="5" borderId="6" xfId="0" applyFont="1" applyFill="1" applyBorder="1"/>
    <xf numFmtId="0" fontId="0" fillId="5" borderId="7" xfId="0" applyFill="1" applyBorder="1"/>
    <xf numFmtId="0" fontId="3" fillId="5" borderId="17" xfId="0" applyFont="1" applyFill="1" applyBorder="1"/>
    <xf numFmtId="0" fontId="0" fillId="5" borderId="4" xfId="0" applyFill="1" applyBorder="1"/>
    <xf numFmtId="0" fontId="0" fillId="5" borderId="4" xfId="0" applyFill="1" applyBorder="1" applyProtection="1">
      <protection locked="0"/>
    </xf>
    <xf numFmtId="0" fontId="0" fillId="5" borderId="18" xfId="0" applyFill="1" applyBorder="1" applyProtection="1">
      <protection locked="0"/>
    </xf>
    <xf numFmtId="0" fontId="2" fillId="5" borderId="6" xfId="0" applyFont="1" applyFill="1" applyBorder="1" applyAlignment="1">
      <alignment horizontal="center"/>
    </xf>
    <xf numFmtId="0" fontId="2" fillId="5" borderId="7" xfId="0" applyFont="1" applyFill="1" applyBorder="1" applyAlignment="1">
      <alignment horizontal="center"/>
    </xf>
    <xf numFmtId="39" fontId="3" fillId="5" borderId="8" xfId="0" applyNumberFormat="1" applyFont="1" applyFill="1" applyBorder="1"/>
    <xf numFmtId="0" fontId="3" fillId="0" borderId="17" xfId="0" applyFont="1" applyBorder="1"/>
    <xf numFmtId="0" fontId="0" fillId="0" borderId="4" xfId="0" applyBorder="1"/>
    <xf numFmtId="39" fontId="0" fillId="0" borderId="18" xfId="0" applyNumberFormat="1" applyBorder="1"/>
    <xf numFmtId="0" fontId="0" fillId="0" borderId="0" xfId="0" applyAlignment="1" applyProtection="1">
      <alignment vertical="center"/>
      <protection locked="0"/>
    </xf>
    <xf numFmtId="0" fontId="0" fillId="5" borderId="18" xfId="0" applyFill="1" applyBorder="1"/>
    <xf numFmtId="39" fontId="0" fillId="2" borderId="19" xfId="0" applyNumberFormat="1" applyFill="1" applyBorder="1"/>
    <xf numFmtId="0" fontId="0" fillId="0" borderId="0" xfId="0" applyAlignment="1">
      <alignment vertical="center"/>
    </xf>
    <xf numFmtId="0" fontId="2" fillId="4" borderId="1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3" xfId="0" applyFont="1" applyFill="1" applyBorder="1" applyAlignment="1">
      <alignment horizontal="center"/>
    </xf>
    <xf numFmtId="0" fontId="2" fillId="4" borderId="3" xfId="0" applyFont="1" applyFill="1" applyBorder="1" applyAlignment="1">
      <alignment horizontal="center"/>
    </xf>
    <xf numFmtId="0" fontId="2" fillId="4" borderId="14" xfId="0" applyFont="1" applyFill="1" applyBorder="1" applyAlignment="1">
      <alignment horizont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5" borderId="5" xfId="0" applyFon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5" borderId="2" xfId="0" quotePrefix="1" applyFont="1" applyFill="1" applyBorder="1" applyAlignment="1" applyProtection="1">
      <alignment horizontal="center"/>
      <protection locked="0"/>
    </xf>
    <xf numFmtId="0" fontId="3" fillId="5" borderId="0" xfId="0" applyFont="1" applyFill="1" applyAlignment="1" applyProtection="1">
      <alignment horizontal="center"/>
      <protection locked="0"/>
    </xf>
    <xf numFmtId="0" fontId="3" fillId="5" borderId="12"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6" fillId="5" borderId="2" xfId="0" applyFont="1" applyFill="1" applyBorder="1" applyAlignment="1">
      <alignment horizontal="left"/>
    </xf>
    <xf numFmtId="0" fontId="6" fillId="5" borderId="16" xfId="0" applyFont="1" applyFill="1" applyBorder="1" applyAlignment="1">
      <alignment horizontal="left"/>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6" fillId="5" borderId="5" xfId="0" applyFont="1" applyFill="1" applyBorder="1" applyAlignment="1">
      <alignment horizontal="left"/>
    </xf>
    <xf numFmtId="0" fontId="6" fillId="5" borderId="15" xfId="0" applyFont="1" applyFill="1" applyBorder="1" applyAlignment="1">
      <alignment horizontal="left"/>
    </xf>
    <xf numFmtId="0" fontId="6" fillId="5" borderId="1" xfId="0" applyFont="1" applyFill="1" applyBorder="1" applyAlignment="1">
      <alignment horizontal="left"/>
    </xf>
    <xf numFmtId="0" fontId="6" fillId="5" borderId="10" xfId="0" applyFont="1" applyFill="1" applyBorder="1" applyAlignment="1">
      <alignment horizontal="left"/>
    </xf>
    <xf numFmtId="0" fontId="7" fillId="0" borderId="11"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6" fillId="5" borderId="20" xfId="0" applyFont="1" applyFill="1" applyBorder="1" applyAlignment="1">
      <alignment horizontal="left"/>
    </xf>
    <xf numFmtId="0" fontId="6" fillId="5" borderId="21" xfId="0" applyFont="1" applyFill="1" applyBorder="1" applyAlignment="1">
      <alignment horizontal="left"/>
    </xf>
    <xf numFmtId="0" fontId="6" fillId="5" borderId="0" xfId="0" applyFont="1" applyFill="1" applyAlignment="1">
      <alignment horizontal="left"/>
    </xf>
    <xf numFmtId="0" fontId="6" fillId="5" borderId="12" xfId="0" applyFont="1" applyFill="1" applyBorder="1" applyAlignment="1">
      <alignment horizontal="left"/>
    </xf>
  </cellXfs>
  <cellStyles count="2">
    <cellStyle name="Normal" xfId="0" builtinId="0"/>
    <cellStyle name="Normal 4" xfId="1" xr:uid="{00000000-0005-0000-0000-000001000000}"/>
  </cellStyles>
  <dxfs count="0"/>
  <tableStyles count="0" defaultTableStyle="TableStyleMedium9" defaultPivotStyle="PivotStyleLight16"/>
  <colors>
    <mruColors>
      <color rgb="FF587EB6"/>
      <color rgb="FFEAF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87EB6"/>
    <pageSetUpPr fitToPage="1"/>
  </sheetPr>
  <dimension ref="A1:H37"/>
  <sheetViews>
    <sheetView showGridLines="0" tabSelected="1" zoomScaleNormal="100" workbookViewId="0">
      <selection activeCell="C11" sqref="C11:F11"/>
    </sheetView>
  </sheetViews>
  <sheetFormatPr defaultColWidth="0" defaultRowHeight="12.75" zeroHeight="1" x14ac:dyDescent="0.2"/>
  <cols>
    <col min="1" max="6" width="18.7109375" style="1" customWidth="1"/>
    <col min="7" max="7" width="1" style="1" customWidth="1"/>
    <col min="8" max="8" width="0" style="1" hidden="1" customWidth="1"/>
    <col min="9" max="16384" width="9.140625" style="1" hidden="1"/>
  </cols>
  <sheetData>
    <row r="1" spans="1:6" s="33" customFormat="1" ht="26.45" customHeight="1" x14ac:dyDescent="0.2">
      <c r="A1" s="43" t="s">
        <v>16</v>
      </c>
      <c r="B1" s="44"/>
      <c r="C1" s="44"/>
      <c r="D1" s="44"/>
      <c r="E1" s="44"/>
      <c r="F1" s="45"/>
    </row>
    <row r="2" spans="1:6" ht="26.45" customHeight="1" thickBot="1" x14ac:dyDescent="0.25">
      <c r="A2" s="46" t="s">
        <v>31</v>
      </c>
      <c r="B2" s="47"/>
      <c r="C2" s="47"/>
      <c r="D2" s="47"/>
      <c r="E2" s="47"/>
      <c r="F2" s="48"/>
    </row>
    <row r="3" spans="1:6" ht="93" customHeight="1" thickBot="1" x14ac:dyDescent="0.25">
      <c r="A3" s="49" t="s">
        <v>26</v>
      </c>
      <c r="B3" s="50"/>
      <c r="C3" s="50"/>
      <c r="D3" s="50"/>
      <c r="E3" s="50"/>
      <c r="F3" s="51"/>
    </row>
    <row r="4" spans="1:6" ht="36" customHeight="1" thickBot="1" x14ac:dyDescent="0.25">
      <c r="A4" s="37" t="s">
        <v>2</v>
      </c>
      <c r="B4" s="38"/>
      <c r="C4" s="38"/>
      <c r="D4" s="38"/>
      <c r="E4" s="38"/>
      <c r="F4" s="39"/>
    </row>
    <row r="5" spans="1:6" ht="20.100000000000001" customHeight="1" x14ac:dyDescent="0.2">
      <c r="A5" s="21" t="s">
        <v>0</v>
      </c>
      <c r="B5" s="22"/>
      <c r="C5" s="52"/>
      <c r="D5" s="52"/>
      <c r="E5" s="52"/>
      <c r="F5" s="53"/>
    </row>
    <row r="6" spans="1:6" ht="20.100000000000001" customHeight="1" x14ac:dyDescent="0.2">
      <c r="A6" s="15" t="s">
        <v>21</v>
      </c>
      <c r="B6" s="16"/>
      <c r="C6" s="54"/>
      <c r="D6" s="54"/>
      <c r="E6" s="54"/>
      <c r="F6" s="55"/>
    </row>
    <row r="7" spans="1:6" ht="20.100000000000001" customHeight="1" x14ac:dyDescent="0.2">
      <c r="A7" s="15" t="s">
        <v>22</v>
      </c>
      <c r="B7" s="16"/>
      <c r="C7" s="56"/>
      <c r="D7" s="54"/>
      <c r="E7" s="54"/>
      <c r="F7" s="55"/>
    </row>
    <row r="8" spans="1:6" ht="20.100000000000001" customHeight="1" x14ac:dyDescent="0.2">
      <c r="A8" s="15" t="s">
        <v>1</v>
      </c>
      <c r="B8" s="16"/>
      <c r="C8" s="56" t="s">
        <v>28</v>
      </c>
      <c r="D8" s="54"/>
      <c r="E8" s="54"/>
      <c r="F8" s="55"/>
    </row>
    <row r="9" spans="1:6" ht="20.100000000000001" customHeight="1" x14ac:dyDescent="0.2">
      <c r="A9" s="17"/>
      <c r="B9" s="16"/>
      <c r="C9" s="54"/>
      <c r="D9" s="54"/>
      <c r="E9" s="54"/>
      <c r="F9" s="55"/>
    </row>
    <row r="10" spans="1:6" ht="20.100000000000001" customHeight="1" x14ac:dyDescent="0.2">
      <c r="A10" s="17"/>
      <c r="B10" s="16"/>
      <c r="C10" s="57"/>
      <c r="D10" s="57"/>
      <c r="E10" s="57"/>
      <c r="F10" s="58"/>
    </row>
    <row r="11" spans="1:6" ht="20.100000000000001" customHeight="1" x14ac:dyDescent="0.2">
      <c r="A11" s="15"/>
      <c r="B11" s="16"/>
      <c r="C11" s="57"/>
      <c r="D11" s="57"/>
      <c r="E11" s="57"/>
      <c r="F11" s="58"/>
    </row>
    <row r="12" spans="1:6" ht="20.100000000000001" customHeight="1" x14ac:dyDescent="0.2">
      <c r="A12" s="15"/>
      <c r="B12" s="16"/>
      <c r="C12" s="57"/>
      <c r="D12" s="57"/>
      <c r="E12" s="57"/>
      <c r="F12" s="58"/>
    </row>
    <row r="13" spans="1:6" ht="20.100000000000001" customHeight="1" x14ac:dyDescent="0.2">
      <c r="A13" s="15" t="s">
        <v>27</v>
      </c>
      <c r="B13" s="16"/>
      <c r="C13" s="59"/>
      <c r="D13" s="59"/>
      <c r="E13" s="59"/>
      <c r="F13" s="60"/>
    </row>
    <row r="14" spans="1:6" ht="20.100000000000001" customHeight="1" thickBot="1" x14ac:dyDescent="0.25">
      <c r="A14" s="23"/>
      <c r="B14" s="24"/>
      <c r="C14" s="25"/>
      <c r="D14" s="25"/>
      <c r="E14" s="25"/>
      <c r="F14" s="26"/>
    </row>
    <row r="15" spans="1:6" ht="36" customHeight="1" thickBot="1" x14ac:dyDescent="0.25">
      <c r="A15" s="37" t="s">
        <v>20</v>
      </c>
      <c r="B15" s="38"/>
      <c r="C15" s="38"/>
      <c r="D15" s="38"/>
      <c r="E15" s="38"/>
      <c r="F15" s="39"/>
    </row>
    <row r="16" spans="1:6" ht="21" customHeight="1" x14ac:dyDescent="0.2">
      <c r="A16" s="27"/>
      <c r="B16" s="28"/>
      <c r="C16" s="28"/>
      <c r="D16" s="28"/>
      <c r="E16" s="28"/>
      <c r="F16" s="29" t="s">
        <v>18</v>
      </c>
    </row>
    <row r="17" spans="1:6" ht="20.100000000000001" customHeight="1" x14ac:dyDescent="0.2">
      <c r="A17" s="15" t="s">
        <v>3</v>
      </c>
      <c r="B17" s="18"/>
      <c r="C17" s="16"/>
      <c r="D17" s="16"/>
      <c r="E17" s="16"/>
      <c r="F17" s="2">
        <v>5000</v>
      </c>
    </row>
    <row r="18" spans="1:6" ht="20.100000000000001" customHeight="1" x14ac:dyDescent="0.2">
      <c r="A18" s="19" t="s">
        <v>6</v>
      </c>
      <c r="B18" s="18"/>
      <c r="C18" s="16"/>
      <c r="D18" s="16"/>
      <c r="E18" s="16"/>
      <c r="F18" s="20" t="s">
        <v>19</v>
      </c>
    </row>
    <row r="19" spans="1:6" ht="20.100000000000001" customHeight="1" x14ac:dyDescent="0.2">
      <c r="A19" s="5"/>
      <c r="B19" s="6"/>
      <c r="C19"/>
      <c r="D19"/>
      <c r="E19"/>
      <c r="F19" s="7"/>
    </row>
    <row r="20" spans="1:6" ht="20.100000000000001" customHeight="1" x14ac:dyDescent="0.2">
      <c r="A20" s="8"/>
      <c r="B20" t="s">
        <v>13</v>
      </c>
      <c r="C20"/>
      <c r="D20"/>
      <c r="E20"/>
      <c r="F20" s="3">
        <f>F17/0.6535</f>
        <v>7651.1094108645757</v>
      </c>
    </row>
    <row r="21" spans="1:6" ht="20.100000000000001" customHeight="1" x14ac:dyDescent="0.2">
      <c r="A21" s="8"/>
      <c r="B21" s="6" t="s">
        <v>15</v>
      </c>
      <c r="C21"/>
      <c r="D21"/>
      <c r="E21"/>
      <c r="F21" s="3">
        <f>F20*0.22</f>
        <v>1683.2440703902066</v>
      </c>
    </row>
    <row r="22" spans="1:6" ht="20.100000000000001" customHeight="1" x14ac:dyDescent="0.2">
      <c r="A22" s="8"/>
      <c r="B22" s="6" t="s">
        <v>17</v>
      </c>
      <c r="C22" s="9"/>
      <c r="D22"/>
      <c r="E22"/>
      <c r="F22" s="3">
        <f>F20*0.0765</f>
        <v>585.30986993114004</v>
      </c>
    </row>
    <row r="23" spans="1:6" ht="20.100000000000001" customHeight="1" x14ac:dyDescent="0.2">
      <c r="A23" s="8"/>
      <c r="B23" s="6" t="s">
        <v>30</v>
      </c>
      <c r="C23"/>
      <c r="D23" s="6"/>
      <c r="E23"/>
      <c r="F23" s="3">
        <f>ROUND(F20*0.05,0)</f>
        <v>383</v>
      </c>
    </row>
    <row r="24" spans="1:6" ht="20.100000000000001" customHeight="1" x14ac:dyDescent="0.2">
      <c r="A24" s="8"/>
      <c r="B24"/>
      <c r="C24"/>
      <c r="D24"/>
      <c r="E24"/>
      <c r="F24" s="7"/>
    </row>
    <row r="25" spans="1:6" ht="20.100000000000001" customHeight="1" x14ac:dyDescent="0.2">
      <c r="A25" s="5" t="s">
        <v>4</v>
      </c>
      <c r="B25"/>
      <c r="C25"/>
      <c r="D25"/>
      <c r="E25"/>
      <c r="F25" s="3">
        <f>F17</f>
        <v>5000</v>
      </c>
    </row>
    <row r="26" spans="1:6" ht="20.100000000000001" customHeight="1" x14ac:dyDescent="0.2">
      <c r="A26" s="5" t="s">
        <v>5</v>
      </c>
      <c r="B26"/>
      <c r="C26"/>
      <c r="D26"/>
      <c r="E26"/>
      <c r="F26" s="3">
        <f>F21+F22+F23</f>
        <v>2651.5539403213465</v>
      </c>
    </row>
    <row r="27" spans="1:6" ht="20.100000000000001" customHeight="1" x14ac:dyDescent="0.2">
      <c r="A27" s="5" t="s">
        <v>25</v>
      </c>
      <c r="B27"/>
      <c r="C27"/>
      <c r="D27"/>
      <c r="E27"/>
      <c r="F27" s="3">
        <f>+F22</f>
        <v>585.30986993114004</v>
      </c>
    </row>
    <row r="28" spans="1:6" ht="20.100000000000001" customHeight="1" x14ac:dyDescent="0.2">
      <c r="A28" s="5" t="s">
        <v>14</v>
      </c>
      <c r="B28"/>
      <c r="C28"/>
      <c r="D28"/>
      <c r="E28"/>
      <c r="F28" s="3">
        <f>SUM(F25:F27)</f>
        <v>8236.8638102524856</v>
      </c>
    </row>
    <row r="29" spans="1:6" ht="20.100000000000001" customHeight="1" thickBot="1" x14ac:dyDescent="0.25">
      <c r="A29" s="30"/>
      <c r="B29" s="31"/>
      <c r="C29" s="31"/>
      <c r="D29" s="31"/>
      <c r="E29" s="31"/>
      <c r="F29" s="32"/>
    </row>
    <row r="30" spans="1:6" ht="36" customHeight="1" thickBot="1" x14ac:dyDescent="0.25">
      <c r="A30" s="40"/>
      <c r="B30" s="41"/>
      <c r="C30" s="41"/>
      <c r="D30" s="41"/>
      <c r="E30" s="41"/>
      <c r="F30" s="42"/>
    </row>
    <row r="31" spans="1:6" ht="20.100000000000001" customHeight="1" thickBot="1" x14ac:dyDescent="0.25">
      <c r="A31" s="10"/>
      <c r="B31" s="11"/>
      <c r="C31" s="12"/>
      <c r="D31" s="12"/>
      <c r="E31" s="12"/>
      <c r="F31" s="4"/>
    </row>
    <row r="32" spans="1:6" ht="4.5" customHeight="1" x14ac:dyDescent="0.2">
      <c r="A32" s="13"/>
      <c r="B32" s="13"/>
      <c r="C32" s="13"/>
      <c r="D32" s="13"/>
      <c r="E32" s="13"/>
      <c r="F32" s="14"/>
    </row>
    <row r="33" x14ac:dyDescent="0.2"/>
    <row r="34" x14ac:dyDescent="0.2"/>
    <row r="35" x14ac:dyDescent="0.2"/>
    <row r="36" x14ac:dyDescent="0.2"/>
    <row r="37" x14ac:dyDescent="0.2"/>
  </sheetData>
  <sheetProtection sheet="1" selectLockedCells="1"/>
  <protectedRanges>
    <protectedRange sqref="C5:F14" name="Range1"/>
    <protectedRange sqref="F17" name="Range2"/>
  </protectedRanges>
  <mergeCells count="15">
    <mergeCell ref="A15:F15"/>
    <mergeCell ref="A30:F30"/>
    <mergeCell ref="A1:F1"/>
    <mergeCell ref="A4:F4"/>
    <mergeCell ref="A2:F2"/>
    <mergeCell ref="A3:F3"/>
    <mergeCell ref="C5:F5"/>
    <mergeCell ref="C6:F6"/>
    <mergeCell ref="C7:F7"/>
    <mergeCell ref="C8:F8"/>
    <mergeCell ref="C9:F9"/>
    <mergeCell ref="C10:F10"/>
    <mergeCell ref="C11:F11"/>
    <mergeCell ref="C12:F12"/>
    <mergeCell ref="C13:F13"/>
  </mergeCells>
  <phoneticPr fontId="1" type="noConversion"/>
  <pageMargins left="0.75" right="0.75" top="1" bottom="1" header="0.5" footer="0.5"/>
  <pageSetup scale="81" orientation="portrait" r:id="rId1"/>
  <headerFooter alignWithMargins="0"/>
  <ignoredErrors>
    <ignoredError sqref="F2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C81B-AE47-4417-9BA4-E56BE0AA7A0D}">
  <sheetPr>
    <tabColor rgb="FF587EB6"/>
    <pageSetUpPr fitToPage="1"/>
  </sheetPr>
  <dimension ref="A1:H37"/>
  <sheetViews>
    <sheetView showGridLines="0" zoomScaleNormal="100" workbookViewId="0">
      <selection activeCell="F17" sqref="F17"/>
    </sheetView>
  </sheetViews>
  <sheetFormatPr defaultColWidth="0" defaultRowHeight="13.15" customHeight="1" zeroHeight="1" x14ac:dyDescent="0.2"/>
  <cols>
    <col min="1" max="6" width="18.7109375" customWidth="1"/>
    <col min="7" max="7" width="1" customWidth="1"/>
    <col min="8" max="8" width="0" hidden="1" customWidth="1"/>
    <col min="9" max="16384" width="9.140625" hidden="1"/>
  </cols>
  <sheetData>
    <row r="1" spans="1:6" ht="26.45" customHeight="1" x14ac:dyDescent="0.2">
      <c r="A1" s="43" t="s">
        <v>16</v>
      </c>
      <c r="B1" s="44"/>
      <c r="C1" s="44"/>
      <c r="D1" s="44"/>
      <c r="E1" s="44"/>
      <c r="F1" s="45"/>
    </row>
    <row r="2" spans="1:6" ht="26.45" customHeight="1" x14ac:dyDescent="0.2">
      <c r="A2" s="63" t="s">
        <v>12</v>
      </c>
      <c r="B2" s="64"/>
      <c r="C2" s="64"/>
      <c r="D2" s="64"/>
      <c r="E2" s="64"/>
      <c r="F2" s="65"/>
    </row>
    <row r="3" spans="1:6" ht="91.9" customHeight="1" thickBot="1" x14ac:dyDescent="0.25">
      <c r="A3" s="49" t="s">
        <v>26</v>
      </c>
      <c r="B3" s="50"/>
      <c r="C3" s="50"/>
      <c r="D3" s="50"/>
      <c r="E3" s="50"/>
      <c r="F3" s="51"/>
    </row>
    <row r="4" spans="1:6" ht="31.9" customHeight="1" thickBot="1" x14ac:dyDescent="0.25">
      <c r="A4" s="37" t="s">
        <v>2</v>
      </c>
      <c r="B4" s="38"/>
      <c r="C4" s="38"/>
      <c r="D4" s="38"/>
      <c r="E4" s="38"/>
      <c r="F4" s="39"/>
    </row>
    <row r="5" spans="1:6" ht="20.100000000000001" customHeight="1" x14ac:dyDescent="0.2">
      <c r="A5" s="21" t="s">
        <v>0</v>
      </c>
      <c r="B5" s="22"/>
      <c r="C5" s="66" t="s">
        <v>9</v>
      </c>
      <c r="D5" s="66"/>
      <c r="E5" s="66"/>
      <c r="F5" s="67"/>
    </row>
    <row r="6" spans="1:6" ht="20.100000000000001" customHeight="1" x14ac:dyDescent="0.2">
      <c r="A6" s="15" t="s">
        <v>21</v>
      </c>
      <c r="B6" s="16"/>
      <c r="C6" s="61" t="s">
        <v>23</v>
      </c>
      <c r="D6" s="61"/>
      <c r="E6" s="61"/>
      <c r="F6" s="62"/>
    </row>
    <row r="7" spans="1:6" ht="20.100000000000001" customHeight="1" x14ac:dyDescent="0.2">
      <c r="A7" s="15" t="s">
        <v>22</v>
      </c>
      <c r="B7" s="16"/>
      <c r="C7" s="61" t="s">
        <v>7</v>
      </c>
      <c r="D7" s="61"/>
      <c r="E7" s="61"/>
      <c r="F7" s="62"/>
    </row>
    <row r="8" spans="1:6" ht="20.100000000000001" customHeight="1" x14ac:dyDescent="0.2">
      <c r="A8" s="15" t="s">
        <v>1</v>
      </c>
      <c r="B8" s="16"/>
      <c r="C8" s="61" t="s">
        <v>11</v>
      </c>
      <c r="D8" s="61"/>
      <c r="E8" s="61"/>
      <c r="F8" s="62"/>
    </row>
    <row r="9" spans="1:6" ht="20.100000000000001" customHeight="1" x14ac:dyDescent="0.2">
      <c r="A9" s="17"/>
      <c r="B9" s="16"/>
      <c r="C9" s="61" t="s">
        <v>10</v>
      </c>
      <c r="D9" s="61"/>
      <c r="E9" s="61"/>
      <c r="F9" s="62"/>
    </row>
    <row r="10" spans="1:6" ht="20.100000000000001" customHeight="1" x14ac:dyDescent="0.2">
      <c r="A10" s="17"/>
      <c r="B10" s="16"/>
      <c r="C10" s="73"/>
      <c r="D10" s="73"/>
      <c r="E10" s="73"/>
      <c r="F10" s="74"/>
    </row>
    <row r="11" spans="1:6" ht="20.100000000000001" customHeight="1" x14ac:dyDescent="0.2">
      <c r="A11" s="15"/>
      <c r="B11" s="16"/>
      <c r="C11" s="75"/>
      <c r="D11" s="75"/>
      <c r="E11" s="75"/>
      <c r="F11" s="76"/>
    </row>
    <row r="12" spans="1:6" ht="20.100000000000001" customHeight="1" x14ac:dyDescent="0.2">
      <c r="A12" s="15"/>
      <c r="B12" s="16"/>
      <c r="C12" s="75"/>
      <c r="D12" s="75"/>
      <c r="E12" s="75"/>
      <c r="F12" s="76"/>
    </row>
    <row r="13" spans="1:6" ht="20.100000000000001" customHeight="1" x14ac:dyDescent="0.2">
      <c r="A13" s="15" t="s">
        <v>27</v>
      </c>
      <c r="B13" s="16"/>
      <c r="C13" s="68" t="s">
        <v>29</v>
      </c>
      <c r="D13" s="68"/>
      <c r="E13" s="68"/>
      <c r="F13" s="69"/>
    </row>
    <row r="14" spans="1:6" ht="20.100000000000001" customHeight="1" thickBot="1" x14ac:dyDescent="0.25">
      <c r="A14" s="23"/>
      <c r="B14" s="24"/>
      <c r="C14" s="24"/>
      <c r="D14" s="24"/>
      <c r="E14" s="24"/>
      <c r="F14" s="34"/>
    </row>
    <row r="15" spans="1:6" ht="36" customHeight="1" thickBot="1" x14ac:dyDescent="0.25">
      <c r="A15" s="37" t="s">
        <v>20</v>
      </c>
      <c r="B15" s="38"/>
      <c r="C15" s="38"/>
      <c r="D15" s="38"/>
      <c r="E15" s="38"/>
      <c r="F15" s="39"/>
    </row>
    <row r="16" spans="1:6" ht="21" customHeight="1" x14ac:dyDescent="0.2">
      <c r="A16" s="27"/>
      <c r="B16" s="28"/>
      <c r="C16" s="28"/>
      <c r="D16" s="28"/>
      <c r="E16" s="28"/>
      <c r="F16" s="29" t="s">
        <v>18</v>
      </c>
    </row>
    <row r="17" spans="1:6" ht="20.100000000000001" customHeight="1" x14ac:dyDescent="0.2">
      <c r="A17" s="15" t="s">
        <v>3</v>
      </c>
      <c r="B17" s="18"/>
      <c r="C17" s="16"/>
      <c r="D17" s="16"/>
      <c r="E17" s="16"/>
      <c r="F17" s="35">
        <v>5000</v>
      </c>
    </row>
    <row r="18" spans="1:6" ht="20.100000000000001" customHeight="1" x14ac:dyDescent="0.2">
      <c r="A18" s="19" t="s">
        <v>6</v>
      </c>
      <c r="B18" s="18"/>
      <c r="C18" s="16"/>
      <c r="D18" s="16"/>
      <c r="E18" s="16"/>
      <c r="F18" s="20" t="s">
        <v>19</v>
      </c>
    </row>
    <row r="19" spans="1:6" ht="20.100000000000001" customHeight="1" x14ac:dyDescent="0.2">
      <c r="A19" s="70" t="s">
        <v>24</v>
      </c>
      <c r="B19" s="71"/>
      <c r="C19" s="71"/>
      <c r="D19" s="71"/>
      <c r="E19" s="71"/>
      <c r="F19" s="72"/>
    </row>
    <row r="20" spans="1:6" ht="20.100000000000001" customHeight="1" x14ac:dyDescent="0.2">
      <c r="A20" s="8"/>
      <c r="B20" t="s">
        <v>13</v>
      </c>
      <c r="F20" s="3">
        <f>F17/0.6535</f>
        <v>7651.1094108645757</v>
      </c>
    </row>
    <row r="21" spans="1:6" ht="20.100000000000001" customHeight="1" x14ac:dyDescent="0.2">
      <c r="A21" s="8"/>
      <c r="B21" s="6" t="s">
        <v>15</v>
      </c>
      <c r="F21" s="3">
        <f>F20*0.22</f>
        <v>1683.2440703902066</v>
      </c>
    </row>
    <row r="22" spans="1:6" ht="20.100000000000001" customHeight="1" x14ac:dyDescent="0.2">
      <c r="A22" s="8"/>
      <c r="B22" s="6" t="s">
        <v>17</v>
      </c>
      <c r="C22" s="9"/>
      <c r="F22" s="3">
        <f>F20*0.0765</f>
        <v>585.30986993114004</v>
      </c>
    </row>
    <row r="23" spans="1:6" ht="20.100000000000001" customHeight="1" x14ac:dyDescent="0.2">
      <c r="A23" s="8"/>
      <c r="B23" s="6" t="s">
        <v>30</v>
      </c>
      <c r="D23" s="6"/>
      <c r="F23" s="3">
        <f>ROUND(F20*0.06,0)</f>
        <v>459</v>
      </c>
    </row>
    <row r="24" spans="1:6" ht="20.100000000000001" customHeight="1" x14ac:dyDescent="0.2">
      <c r="A24" s="8"/>
      <c r="F24" s="7"/>
    </row>
    <row r="25" spans="1:6" ht="20.100000000000001" customHeight="1" x14ac:dyDescent="0.2">
      <c r="A25" s="5" t="s">
        <v>4</v>
      </c>
      <c r="F25" s="3">
        <f>F17</f>
        <v>5000</v>
      </c>
    </row>
    <row r="26" spans="1:6" ht="20.100000000000001" customHeight="1" x14ac:dyDescent="0.2">
      <c r="A26" s="5" t="s">
        <v>5</v>
      </c>
      <c r="F26" s="3">
        <f>F21+F22+F23</f>
        <v>2727.5539403213465</v>
      </c>
    </row>
    <row r="27" spans="1:6" ht="20.100000000000001" customHeight="1" x14ac:dyDescent="0.2">
      <c r="A27" s="5" t="s">
        <v>8</v>
      </c>
      <c r="F27" s="3">
        <f>+F22</f>
        <v>585.30986993114004</v>
      </c>
    </row>
    <row r="28" spans="1:6" ht="20.100000000000001" customHeight="1" x14ac:dyDescent="0.2">
      <c r="A28" s="5" t="s">
        <v>14</v>
      </c>
      <c r="F28" s="3">
        <f>SUM(F25:F27)</f>
        <v>8312.8638102524856</v>
      </c>
    </row>
    <row r="29" spans="1:6" ht="20.100000000000001" customHeight="1" thickBot="1" x14ac:dyDescent="0.25">
      <c r="A29" s="30"/>
      <c r="B29" s="31"/>
      <c r="C29" s="31"/>
      <c r="D29" s="31"/>
      <c r="E29" s="31"/>
      <c r="F29" s="32"/>
    </row>
    <row r="30" spans="1:6" ht="36.6" customHeight="1" thickBot="1" x14ac:dyDescent="0.25">
      <c r="A30" s="40"/>
      <c r="B30" s="41"/>
      <c r="C30" s="41"/>
      <c r="D30" s="41"/>
      <c r="E30" s="41"/>
      <c r="F30" s="42"/>
    </row>
    <row r="31" spans="1:6" ht="20.100000000000001" customHeight="1" thickBot="1" x14ac:dyDescent="0.25">
      <c r="A31" s="10"/>
      <c r="B31" s="11"/>
      <c r="C31" s="12"/>
      <c r="D31" s="12"/>
      <c r="E31" s="12"/>
      <c r="F31" s="4"/>
    </row>
    <row r="32" spans="1:6" ht="4.5" customHeight="1" x14ac:dyDescent="0.2">
      <c r="A32" s="13"/>
      <c r="B32" s="13"/>
      <c r="C32" s="13"/>
      <c r="D32" s="13"/>
      <c r="E32" s="13"/>
      <c r="F32" s="14"/>
    </row>
    <row r="33" spans="2:2" ht="12.75" x14ac:dyDescent="0.2"/>
    <row r="34" spans="2:2" ht="12.75" x14ac:dyDescent="0.2"/>
    <row r="35" spans="2:2" ht="12.75" x14ac:dyDescent="0.2">
      <c r="B35" s="36"/>
    </row>
    <row r="36" spans="2:2" ht="12.75" x14ac:dyDescent="0.2"/>
    <row r="37" spans="2:2" ht="12.75" x14ac:dyDescent="0.2"/>
  </sheetData>
  <sheetProtection sheet="1" selectLockedCells="1"/>
  <protectedRanges>
    <protectedRange sqref="C5:F14" name="Range1"/>
    <protectedRange sqref="F17" name="Range2"/>
  </protectedRanges>
  <mergeCells count="16">
    <mergeCell ref="C13:F13"/>
    <mergeCell ref="A15:F15"/>
    <mergeCell ref="A30:F30"/>
    <mergeCell ref="A19:F19"/>
    <mergeCell ref="C7:F7"/>
    <mergeCell ref="C8:F8"/>
    <mergeCell ref="C9:F9"/>
    <mergeCell ref="C10:F10"/>
    <mergeCell ref="C11:F11"/>
    <mergeCell ref="C12:F12"/>
    <mergeCell ref="C6:F6"/>
    <mergeCell ref="A1:F1"/>
    <mergeCell ref="A2:F2"/>
    <mergeCell ref="A3:F3"/>
    <mergeCell ref="A4:F4"/>
    <mergeCell ref="C5:F5"/>
  </mergeCells>
  <pageMargins left="0.75" right="0.75" top="1" bottom="1" header="0.5" footer="0.5"/>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Gross-up</vt:lpstr>
      <vt:lpstr>Instructions</vt:lpstr>
      <vt:lpstr>'Gross-up'!Print_Area</vt:lpstr>
      <vt:lpstr>Instructions!Print_Area</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sbrooks</dc:creator>
  <cp:lastModifiedBy>Lineback, Renee</cp:lastModifiedBy>
  <cp:lastPrinted>2018-09-26T17:58:21Z</cp:lastPrinted>
  <dcterms:created xsi:type="dcterms:W3CDTF">2004-02-03T16:47:54Z</dcterms:created>
  <dcterms:modified xsi:type="dcterms:W3CDTF">2024-01-29T16:52:13Z</dcterms:modified>
</cp:coreProperties>
</file>