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G:\3 ENG &amp; UTILITIES\5 PROJECTS\Campus Energy Projects\EPC Planning 2022-2023\RFP\Final Docs 1.27.23\"/>
    </mc:Choice>
  </mc:AlternateContent>
  <xr:revisionPtr revIDLastSave="0" documentId="13_ncr:1_{A5983AD9-2760-43F0-80F9-92002BE13CDA}" xr6:coauthVersionLast="47" xr6:coauthVersionMax="47" xr10:uidLastSave="{00000000-0000-0000-0000-000000000000}"/>
  <bookViews>
    <workbookView xWindow="-108" yWindow="-108" windowWidth="23256" windowHeight="12576" xr2:uid="{E34DA91D-D04E-4EC1-ABA0-E29807807410}"/>
  </bookViews>
  <sheets>
    <sheet name="Building List" sheetId="2" r:id="rId1"/>
    <sheet name="Building Utility Data"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2" l="1"/>
</calcChain>
</file>

<file path=xl/sharedStrings.xml><?xml version="1.0" encoding="utf-8"?>
<sst xmlns="http://schemas.openxmlformats.org/spreadsheetml/2006/main" count="175" uniqueCount="75">
  <si>
    <t>Bldg No</t>
  </si>
  <si>
    <t>Building Name</t>
  </si>
  <si>
    <t>BARNARD HALL</t>
  </si>
  <si>
    <t>FIELDHOUSE</t>
  </si>
  <si>
    <t>STRAND UNION</t>
  </si>
  <si>
    <t>PARKING STRUCTURE</t>
  </si>
  <si>
    <t>RENNE LIBRARY</t>
  </si>
  <si>
    <t>HYALITE HALL</t>
  </si>
  <si>
    <t>NORTH HEDGES HALL</t>
  </si>
  <si>
    <t>SOUTH HEDGES HALL</t>
  </si>
  <si>
    <t>YELLOWSTONE HALL</t>
  </si>
  <si>
    <t>LEON JOHNSON HALL</t>
  </si>
  <si>
    <t>NORM ASBJORNSON HALL</t>
  </si>
  <si>
    <t>HANNON HALL</t>
  </si>
  <si>
    <t>LANGFORD HALL</t>
  </si>
  <si>
    <t>COBLEIGH HALL</t>
  </si>
  <si>
    <t>GAINES HALL</t>
  </si>
  <si>
    <t>MUSEUM OF THE ROCKIES</t>
  </si>
  <si>
    <t>HAPNER HALL</t>
  </si>
  <si>
    <t>ROSKIE HALL</t>
  </si>
  <si>
    <t>CHEMISTRY BLDG</t>
  </si>
  <si>
    <t>REID HALL</t>
  </si>
  <si>
    <t>WILSON HALL</t>
  </si>
  <si>
    <t>BOBCAT STADIUM</t>
  </si>
  <si>
    <t>ROBERTS HALL</t>
  </si>
  <si>
    <t>PLANT GROWTH CENTER</t>
  </si>
  <si>
    <t>CHEEVER HALL</t>
  </si>
  <si>
    <t>RENDEZVOUS DINING</t>
  </si>
  <si>
    <t>MILLER DINING HALL</t>
  </si>
  <si>
    <t>JABS HALL</t>
  </si>
  <si>
    <t>PLANT BIOSCIENCE</t>
  </si>
  <si>
    <t>CULBERTSON HALL</t>
  </si>
  <si>
    <t>LINFIELD HALL</t>
  </si>
  <si>
    <t>HAYNES HALL</t>
  </si>
  <si>
    <t>LEWIS HALL</t>
  </si>
  <si>
    <t>TRAPHAGEN HALL</t>
  </si>
  <si>
    <t>AJM JOHNSON HALL</t>
  </si>
  <si>
    <t>NORTH GYM</t>
  </si>
  <si>
    <t>VISUAL COMMUNICATIONS</t>
  </si>
  <si>
    <t>MOLECULAR BIOSCIENCES BUILDING</t>
  </si>
  <si>
    <t>HERRICK HALL</t>
  </si>
  <si>
    <t>ANIMAL BIOSCIENCE</t>
  </si>
  <si>
    <t>NELSON STORY TOWER</t>
  </si>
  <si>
    <t>MONTANA HALL</t>
  </si>
  <si>
    <t>PETER KOCH TOWER</t>
  </si>
  <si>
    <t>COOLEY LABORATORY</t>
  </si>
  <si>
    <t>AMERICAN INDIAN HALL</t>
  </si>
  <si>
    <t>MARSH LABORATORY</t>
  </si>
  <si>
    <t>HOWARD HALL</t>
  </si>
  <si>
    <t>GALLATIN HALL</t>
  </si>
  <si>
    <t>JEFFERSON HALL</t>
  </si>
  <si>
    <t>MADISON HALL</t>
  </si>
  <si>
    <t>Electric (kWh)</t>
  </si>
  <si>
    <t>Steam (dKt)</t>
  </si>
  <si>
    <t>Natural Gas (dKt)</t>
  </si>
  <si>
    <t>Water (HFC)</t>
  </si>
  <si>
    <t>Total Cost ($)</t>
  </si>
  <si>
    <t>Building Type</t>
  </si>
  <si>
    <t>Gross Sq. Ft</t>
  </si>
  <si>
    <t>Year Built</t>
  </si>
  <si>
    <t>ATHLETIC FACILITY</t>
  </si>
  <si>
    <t>LABORATORY</t>
  </si>
  <si>
    <t>FOOD SERVICE</t>
  </si>
  <si>
    <t>OTHER</t>
  </si>
  <si>
    <t>CLASSROOM/OFFICE</t>
  </si>
  <si>
    <t>RESIDENCE</t>
  </si>
  <si>
    <t>unknown</t>
  </si>
  <si>
    <t>Attachment A: Facility Profile</t>
  </si>
  <si>
    <t>REQUEST FOR PROPOSAL</t>
  </si>
  <si>
    <t>ENERGY PERFORMANCE CONTRACTING SERVICES</t>
  </si>
  <si>
    <t>Montana State University-Bozeman</t>
  </si>
  <si>
    <t>1.     GENERAL FACILITY DATA</t>
  </si>
  <si>
    <t>Date: 1/17/23</t>
  </si>
  <si>
    <t>2.       ENERGY AND WATER CONSUMPTION DATA - FY22</t>
  </si>
  <si>
    <t>Date: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</si>
</sst>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8"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b/>
      <sz val="11"/>
      <color theme="1"/>
      <name val="Times New Roman"/>
      <family val="1"/>
    </font>
    <font>
      <b/>
      <sz val="14"/>
      <color theme="1"/>
      <name val="Times New Roman"/>
      <family val="1"/>
    </font>
    <font>
      <b/>
      <u/>
      <sz val="11"/>
      <color theme="1"/>
      <name val="Times New Roman"/>
      <family val="1"/>
    </font>
    <font>
      <sz val="11"/>
      <color theme="1"/>
      <name val="Calibri"/>
      <family val="2"/>
      <scheme val="minor"/>
    </font>
  </fonts>
  <fills count="3">
    <fill>
      <patternFill patternType="none"/>
    </fill>
    <fill>
      <patternFill patternType="gray125"/>
    </fill>
    <fill>
      <patternFill patternType="solid">
        <fgColor rgb="FFF2F2F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43" fontId="7" fillId="0" borderId="0" applyFont="0" applyFill="0" applyBorder="0" applyAlignment="0" applyProtection="0"/>
    <xf numFmtId="44" fontId="7" fillId="0" borderId="0" applyFont="0" applyFill="0" applyBorder="0" applyAlignment="0" applyProtection="0"/>
  </cellStyleXfs>
  <cellXfs count="20">
    <xf numFmtId="0" fontId="0" fillId="0" borderId="0" xfId="0"/>
    <xf numFmtId="0" fontId="3" fillId="2" borderId="1" xfId="0" applyFont="1" applyFill="1" applyBorder="1" applyAlignment="1">
      <alignment vertical="center"/>
    </xf>
    <xf numFmtId="0" fontId="3" fillId="2" borderId="2" xfId="0" applyFont="1" applyFill="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0" fillId="0" borderId="0" xfId="0" applyAlignment="1">
      <alignment horizontal="center" vertical="center" wrapText="1"/>
    </xf>
    <xf numFmtId="3" fontId="1" fillId="0" borderId="4" xfId="0" applyNumberFormat="1" applyFont="1" applyBorder="1" applyAlignment="1">
      <alignment vertical="center"/>
    </xf>
    <xf numFmtId="0" fontId="4" fillId="0" borderId="0" xfId="0" applyFont="1" applyAlignment="1">
      <alignment horizontal="left" vertical="center" indent="2"/>
    </xf>
    <xf numFmtId="0" fontId="5"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14" fontId="4" fillId="0" borderId="0" xfId="0" applyNumberFormat="1" applyFont="1" applyAlignment="1">
      <alignment vertical="center"/>
    </xf>
    <xf numFmtId="0" fontId="4" fillId="0" borderId="0" xfId="0" applyFont="1" applyAlignment="1">
      <alignment vertical="center"/>
    </xf>
    <xf numFmtId="164" fontId="1" fillId="0" borderId="4" xfId="1" applyNumberFormat="1" applyFont="1" applyBorder="1" applyAlignment="1">
      <alignment vertical="center"/>
    </xf>
    <xf numFmtId="165" fontId="1" fillId="0" borderId="4" xfId="2" applyNumberFormat="1" applyFont="1" applyBorder="1" applyAlignment="1">
      <alignment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15240</xdr:colOff>
      <xdr:row>7</xdr:row>
      <xdr:rowOff>76200</xdr:rowOff>
    </xdr:from>
    <xdr:to>
      <xdr:col>6</xdr:col>
      <xdr:colOff>0</xdr:colOff>
      <xdr:row>14</xdr:row>
      <xdr:rowOff>60960</xdr:rowOff>
    </xdr:to>
    <xdr:sp macro="" textlink="">
      <xdr:nvSpPr>
        <xdr:cNvPr id="2" name="TextBox 1">
          <a:extLst>
            <a:ext uri="{FF2B5EF4-FFF2-40B4-BE49-F238E27FC236}">
              <a16:creationId xmlns:a16="http://schemas.microsoft.com/office/drawing/2014/main" id="{AD1B0D6C-3665-1F02-AD1B-C720D41B4B8B}"/>
            </a:ext>
          </a:extLst>
        </xdr:cNvPr>
        <xdr:cNvSpPr txBox="1"/>
      </xdr:nvSpPr>
      <xdr:spPr>
        <a:xfrm>
          <a:off x="464820" y="1470660"/>
          <a:ext cx="6438900" cy="126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Times New Roman" panose="02020603050405020304" pitchFamily="18" charset="0"/>
              <a:ea typeface="+mn-ea"/>
              <a:cs typeface="Times New Roman" panose="02020603050405020304" pitchFamily="18" charset="0"/>
            </a:rPr>
            <a:t>The potential scope of the project includes all facilities at the MSU-Bozeman campus and property leased by MSU-Bozeman, including the agricultural research centers and other remote sites. Entity reserves the right to reduce the scope of work or to conduct work in phases.</a:t>
          </a:r>
        </a:p>
        <a:p>
          <a:r>
            <a:rPr lang="en-US" sz="1100">
              <a:solidFill>
                <a:schemeClr val="dk1"/>
              </a:solidFill>
              <a:effectLst/>
              <a:latin typeface="Times New Roman" panose="02020603050405020304" pitchFamily="18" charset="0"/>
              <a:ea typeface="+mn-ea"/>
              <a:cs typeface="Times New Roman" panose="02020603050405020304" pitchFamily="18" charset="0"/>
            </a:rPr>
            <a:t> </a:t>
          </a:r>
        </a:p>
        <a:p>
          <a:r>
            <a:rPr lang="en-US" sz="1100">
              <a:solidFill>
                <a:schemeClr val="dk1"/>
              </a:solidFill>
              <a:effectLst/>
              <a:latin typeface="Times New Roman" panose="02020603050405020304" pitchFamily="18" charset="0"/>
              <a:ea typeface="+mn-ea"/>
              <a:cs typeface="Times New Roman" panose="02020603050405020304" pitchFamily="18" charset="0"/>
            </a:rPr>
            <a:t>MSU-Bozeman includes approximately 6 million square feet of facilities. The sample list in</a:t>
          </a:r>
          <a:r>
            <a:rPr lang="en-US" sz="1100" baseline="0">
              <a:solidFill>
                <a:schemeClr val="dk1"/>
              </a:solidFill>
              <a:effectLst/>
              <a:latin typeface="Times New Roman" panose="02020603050405020304" pitchFamily="18" charset="0"/>
              <a:ea typeface="+mn-ea"/>
              <a:cs typeface="Times New Roman" panose="02020603050405020304" pitchFamily="18" charset="0"/>
            </a:rPr>
            <a:t> this spreadsheet </a:t>
          </a:r>
          <a:r>
            <a:rPr lang="en-US" sz="1100">
              <a:solidFill>
                <a:schemeClr val="dk1"/>
              </a:solidFill>
              <a:effectLst/>
              <a:latin typeface="Times New Roman" panose="02020603050405020304" pitchFamily="18" charset="0"/>
              <a:ea typeface="+mn-ea"/>
              <a:cs typeface="Times New Roman" panose="02020603050405020304" pitchFamily="18" charset="0"/>
            </a:rPr>
            <a:t>is provided to assist ESP’s with an understanding of campus scale only. The list includes campus facilities greater than 30,000 square feet and is not inclusive of all facilities within the potential scope of the project.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594360</xdr:colOff>
      <xdr:row>7</xdr:row>
      <xdr:rowOff>38100</xdr:rowOff>
    </xdr:from>
    <xdr:to>
      <xdr:col>8</xdr:col>
      <xdr:colOff>0</xdr:colOff>
      <xdr:row>10</xdr:row>
      <xdr:rowOff>121920</xdr:rowOff>
    </xdr:to>
    <xdr:sp macro="" textlink="">
      <xdr:nvSpPr>
        <xdr:cNvPr id="2" name="TextBox 1">
          <a:extLst>
            <a:ext uri="{FF2B5EF4-FFF2-40B4-BE49-F238E27FC236}">
              <a16:creationId xmlns:a16="http://schemas.microsoft.com/office/drawing/2014/main" id="{8CCB65CB-9E7E-4738-8991-AE6AD4022576}"/>
            </a:ext>
          </a:extLst>
        </xdr:cNvPr>
        <xdr:cNvSpPr txBox="1"/>
      </xdr:nvSpPr>
      <xdr:spPr>
        <a:xfrm>
          <a:off x="594360" y="1432560"/>
          <a:ext cx="7147560" cy="632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Times New Roman" panose="02020603050405020304" pitchFamily="18" charset="0"/>
              <a:ea typeface="+mn-ea"/>
              <a:cs typeface="Times New Roman" panose="02020603050405020304" pitchFamily="18" charset="0"/>
            </a:rPr>
            <a:t>A sample of annual energy and water consumption data is included in this spreadsheet for the sample list of campus facilities referenced in Attachment A FACILITY PROFILE Section 1 GENERAL FACILITY DATA. The list includes campus facilities greater than 30,000 square feet and is not inclusive of all facilities within the potential scope of the project.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B5F7C-36D1-45B2-926E-F3617066CDE7}">
  <dimension ref="A1:I67"/>
  <sheetViews>
    <sheetView tabSelected="1" workbookViewId="0">
      <selection activeCell="A5" sqref="A5"/>
    </sheetView>
  </sheetViews>
  <sheetFormatPr defaultRowHeight="14.4" x14ac:dyDescent="0.3"/>
  <cols>
    <col min="1" max="1" width="6.5546875" customWidth="1"/>
    <col min="2" max="2" width="8.44140625" bestFit="1" customWidth="1"/>
    <col min="3" max="3" width="40" bestFit="1" customWidth="1"/>
    <col min="4" max="4" width="22.5546875" bestFit="1" customWidth="1"/>
    <col min="5" max="5" width="12.5546875" bestFit="1" customWidth="1"/>
    <col min="6" max="6" width="10.5546875" bestFit="1" customWidth="1"/>
  </cols>
  <sheetData>
    <row r="1" spans="1:9" x14ac:dyDescent="0.3">
      <c r="A1" s="14" t="s">
        <v>68</v>
      </c>
    </row>
    <row r="2" spans="1:9" x14ac:dyDescent="0.3">
      <c r="A2" s="15" t="s">
        <v>69</v>
      </c>
    </row>
    <row r="3" spans="1:9" ht="17.399999999999999" x14ac:dyDescent="0.3">
      <c r="A3" s="15" t="s">
        <v>70</v>
      </c>
      <c r="I3" s="12"/>
    </row>
    <row r="4" spans="1:9" ht="17.399999999999999" x14ac:dyDescent="0.3">
      <c r="A4" s="16" t="s">
        <v>74</v>
      </c>
      <c r="I4" s="12"/>
    </row>
    <row r="5" spans="1:9" ht="17.399999999999999" x14ac:dyDescent="0.3">
      <c r="A5" s="13"/>
      <c r="I5" s="12"/>
    </row>
    <row r="6" spans="1:9" x14ac:dyDescent="0.3">
      <c r="A6" s="17" t="s">
        <v>67</v>
      </c>
      <c r="I6" s="17"/>
    </row>
    <row r="7" spans="1:9" x14ac:dyDescent="0.3">
      <c r="A7" s="11" t="s">
        <v>71</v>
      </c>
    </row>
    <row r="16" spans="1:9" ht="15" thickBot="1" x14ac:dyDescent="0.35"/>
    <row r="17" spans="2:6" ht="16.2" thickBot="1" x14ac:dyDescent="0.35">
      <c r="B17" s="1" t="s">
        <v>0</v>
      </c>
      <c r="C17" s="2" t="s">
        <v>1</v>
      </c>
      <c r="D17" s="2" t="s">
        <v>57</v>
      </c>
      <c r="E17" s="2" t="s">
        <v>58</v>
      </c>
      <c r="F17" s="2" t="s">
        <v>59</v>
      </c>
    </row>
    <row r="18" spans="2:6" ht="16.2" thickBot="1" x14ac:dyDescent="0.35">
      <c r="B18" s="3">
        <v>139</v>
      </c>
      <c r="C18" s="4" t="s">
        <v>2</v>
      </c>
      <c r="D18" s="4" t="s">
        <v>61</v>
      </c>
      <c r="E18" s="10">
        <v>210574</v>
      </c>
      <c r="F18" s="4">
        <v>1996</v>
      </c>
    </row>
    <row r="19" spans="2:6" ht="16.2" thickBot="1" x14ac:dyDescent="0.35">
      <c r="B19" s="3">
        <v>114</v>
      </c>
      <c r="C19" s="4" t="s">
        <v>3</v>
      </c>
      <c r="D19" s="4" t="s">
        <v>60</v>
      </c>
      <c r="E19" s="10">
        <v>200588</v>
      </c>
      <c r="F19" s="4">
        <v>1958</v>
      </c>
    </row>
    <row r="20" spans="2:6" ht="16.2" thickBot="1" x14ac:dyDescent="0.35">
      <c r="B20" s="3">
        <v>304</v>
      </c>
      <c r="C20" s="4" t="s">
        <v>4</v>
      </c>
      <c r="D20" s="4" t="s">
        <v>62</v>
      </c>
      <c r="E20" s="10">
        <v>188658</v>
      </c>
      <c r="F20" s="4">
        <v>1939</v>
      </c>
    </row>
    <row r="21" spans="2:6" ht="16.2" thickBot="1" x14ac:dyDescent="0.35">
      <c r="B21" s="3">
        <v>184</v>
      </c>
      <c r="C21" s="4" t="s">
        <v>5</v>
      </c>
      <c r="D21" s="4" t="s">
        <v>63</v>
      </c>
      <c r="E21" s="10">
        <v>184382</v>
      </c>
      <c r="F21" s="4">
        <v>2017</v>
      </c>
    </row>
    <row r="22" spans="2:6" ht="16.2" thickBot="1" x14ac:dyDescent="0.35">
      <c r="B22" s="3">
        <v>111</v>
      </c>
      <c r="C22" s="4" t="s">
        <v>6</v>
      </c>
      <c r="D22" s="4" t="s">
        <v>64</v>
      </c>
      <c r="E22" s="10">
        <v>161115</v>
      </c>
      <c r="F22" s="4">
        <v>1949</v>
      </c>
    </row>
    <row r="23" spans="2:6" ht="16.2" thickBot="1" x14ac:dyDescent="0.35">
      <c r="B23" s="3">
        <v>358</v>
      </c>
      <c r="C23" s="4" t="s">
        <v>7</v>
      </c>
      <c r="D23" s="4" t="s">
        <v>65</v>
      </c>
      <c r="E23" s="10">
        <v>153055</v>
      </c>
      <c r="F23" s="4">
        <v>2020</v>
      </c>
    </row>
    <row r="24" spans="2:6" ht="16.2" thickBot="1" x14ac:dyDescent="0.35">
      <c r="B24" s="3">
        <v>343</v>
      </c>
      <c r="C24" s="4" t="s">
        <v>8</v>
      </c>
      <c r="D24" s="4" t="s">
        <v>65</v>
      </c>
      <c r="E24" s="10">
        <v>143253</v>
      </c>
      <c r="F24" s="4">
        <v>1965</v>
      </c>
    </row>
    <row r="25" spans="2:6" ht="16.2" thickBot="1" x14ac:dyDescent="0.35">
      <c r="B25" s="3">
        <v>340</v>
      </c>
      <c r="C25" s="4" t="s">
        <v>9</v>
      </c>
      <c r="D25" s="4" t="s">
        <v>65</v>
      </c>
      <c r="E25" s="10">
        <v>139508</v>
      </c>
      <c r="F25" s="4">
        <v>1965</v>
      </c>
    </row>
    <row r="26" spans="2:6" ht="16.2" thickBot="1" x14ac:dyDescent="0.35">
      <c r="B26" s="3">
        <v>356</v>
      </c>
      <c r="C26" s="4" t="s">
        <v>10</v>
      </c>
      <c r="D26" s="4" t="s">
        <v>65</v>
      </c>
      <c r="E26" s="10">
        <v>123859</v>
      </c>
      <c r="F26" s="4">
        <v>2016</v>
      </c>
    </row>
    <row r="27" spans="2:6" ht="16.2" thickBot="1" x14ac:dyDescent="0.35">
      <c r="B27" s="3">
        <v>120</v>
      </c>
      <c r="C27" s="4" t="s">
        <v>11</v>
      </c>
      <c r="D27" s="4" t="s">
        <v>61</v>
      </c>
      <c r="E27" s="10">
        <v>117142</v>
      </c>
      <c r="F27" s="4">
        <v>1973</v>
      </c>
    </row>
    <row r="28" spans="2:6" ht="16.2" thickBot="1" x14ac:dyDescent="0.35">
      <c r="B28" s="3">
        <v>110</v>
      </c>
      <c r="C28" s="4" t="s">
        <v>12</v>
      </c>
      <c r="D28" s="4" t="s">
        <v>61</v>
      </c>
      <c r="E28" s="10">
        <v>113156</v>
      </c>
      <c r="F28" s="4">
        <v>2018</v>
      </c>
    </row>
    <row r="29" spans="2:6" ht="16.2" thickBot="1" x14ac:dyDescent="0.35">
      <c r="B29" s="3">
        <v>331</v>
      </c>
      <c r="C29" s="4" t="s">
        <v>13</v>
      </c>
      <c r="D29" s="4" t="s">
        <v>65</v>
      </c>
      <c r="E29" s="10">
        <v>112022</v>
      </c>
      <c r="F29" s="4">
        <v>1955</v>
      </c>
    </row>
    <row r="30" spans="2:6" ht="16.2" thickBot="1" x14ac:dyDescent="0.35">
      <c r="B30" s="3">
        <v>338</v>
      </c>
      <c r="C30" s="4" t="s">
        <v>14</v>
      </c>
      <c r="D30" s="4" t="s">
        <v>65</v>
      </c>
      <c r="E30" s="10">
        <v>105610</v>
      </c>
      <c r="F30" s="4">
        <v>1960</v>
      </c>
    </row>
    <row r="31" spans="2:6" ht="16.2" thickBot="1" x14ac:dyDescent="0.35">
      <c r="B31" s="3">
        <v>119</v>
      </c>
      <c r="C31" s="4" t="s">
        <v>15</v>
      </c>
      <c r="D31" s="4" t="s">
        <v>61</v>
      </c>
      <c r="E31" s="10">
        <v>99100</v>
      </c>
      <c r="F31" s="4">
        <v>1970</v>
      </c>
    </row>
    <row r="32" spans="2:6" ht="16.2" thickBot="1" x14ac:dyDescent="0.35">
      <c r="B32" s="3">
        <v>117</v>
      </c>
      <c r="C32" s="4" t="s">
        <v>16</v>
      </c>
      <c r="D32" s="4" t="s">
        <v>61</v>
      </c>
      <c r="E32" s="10">
        <v>96868</v>
      </c>
      <c r="F32" s="4">
        <v>1961</v>
      </c>
    </row>
    <row r="33" spans="2:6" ht="16.2" thickBot="1" x14ac:dyDescent="0.35">
      <c r="B33" s="3">
        <v>121</v>
      </c>
      <c r="C33" s="4" t="s">
        <v>17</v>
      </c>
      <c r="D33" s="4" t="s">
        <v>63</v>
      </c>
      <c r="E33" s="10">
        <v>96625</v>
      </c>
      <c r="F33" s="4">
        <v>1987</v>
      </c>
    </row>
    <row r="34" spans="2:6" ht="16.2" thickBot="1" x14ac:dyDescent="0.35">
      <c r="B34" s="3">
        <v>336</v>
      </c>
      <c r="C34" s="4" t="s">
        <v>18</v>
      </c>
      <c r="D34" s="4" t="s">
        <v>65</v>
      </c>
      <c r="E34" s="10">
        <v>95358</v>
      </c>
      <c r="F34" s="4">
        <v>1959</v>
      </c>
    </row>
    <row r="35" spans="2:6" ht="16.2" thickBot="1" x14ac:dyDescent="0.35">
      <c r="B35" s="3">
        <v>344</v>
      </c>
      <c r="C35" s="4" t="s">
        <v>19</v>
      </c>
      <c r="D35" s="4" t="s">
        <v>65</v>
      </c>
      <c r="E35" s="10">
        <v>92662</v>
      </c>
      <c r="F35" s="4">
        <v>1966</v>
      </c>
    </row>
    <row r="36" spans="2:6" ht="16.2" thickBot="1" x14ac:dyDescent="0.35">
      <c r="B36" s="3">
        <v>144</v>
      </c>
      <c r="C36" s="4" t="s">
        <v>20</v>
      </c>
      <c r="D36" s="4" t="s">
        <v>61</v>
      </c>
      <c r="E36" s="10">
        <v>90408</v>
      </c>
      <c r="F36" s="4">
        <v>2007</v>
      </c>
    </row>
    <row r="37" spans="2:6" ht="16.2" thickBot="1" x14ac:dyDescent="0.35">
      <c r="B37" s="3">
        <v>115</v>
      </c>
      <c r="C37" s="4" t="s">
        <v>21</v>
      </c>
      <c r="D37" s="4" t="s">
        <v>64</v>
      </c>
      <c r="E37" s="10">
        <v>90177</v>
      </c>
      <c r="F37" s="4">
        <v>1959</v>
      </c>
    </row>
    <row r="38" spans="2:6" ht="16.2" thickBot="1" x14ac:dyDescent="0.35">
      <c r="B38" s="3">
        <v>104</v>
      </c>
      <c r="C38" s="4" t="s">
        <v>32</v>
      </c>
      <c r="D38" s="4" t="s">
        <v>64</v>
      </c>
      <c r="E38" s="10">
        <f>48464+34535</f>
        <v>82999</v>
      </c>
      <c r="F38" s="4">
        <v>1909</v>
      </c>
    </row>
    <row r="39" spans="2:6" ht="16.2" thickBot="1" x14ac:dyDescent="0.35">
      <c r="B39" s="3">
        <v>129</v>
      </c>
      <c r="C39" s="4" t="s">
        <v>22</v>
      </c>
      <c r="D39" s="4" t="s">
        <v>64</v>
      </c>
      <c r="E39" s="10">
        <v>80884</v>
      </c>
      <c r="F39" s="4">
        <v>1974</v>
      </c>
    </row>
    <row r="40" spans="2:6" ht="16.2" thickBot="1" x14ac:dyDescent="0.35">
      <c r="B40" s="3">
        <v>124</v>
      </c>
      <c r="C40" s="4" t="s">
        <v>23</v>
      </c>
      <c r="D40" s="4" t="s">
        <v>60</v>
      </c>
      <c r="E40" s="10">
        <v>74167</v>
      </c>
      <c r="F40" s="4" t="s">
        <v>66</v>
      </c>
    </row>
    <row r="41" spans="2:6" ht="16.2" thickBot="1" x14ac:dyDescent="0.35">
      <c r="B41" s="3">
        <v>107</v>
      </c>
      <c r="C41" s="4" t="s">
        <v>24</v>
      </c>
      <c r="D41" s="4" t="s">
        <v>64</v>
      </c>
      <c r="E41" s="10">
        <v>73478</v>
      </c>
      <c r="F41" s="4">
        <v>1922</v>
      </c>
    </row>
    <row r="42" spans="2:6" ht="16.2" thickBot="1" x14ac:dyDescent="0.35">
      <c r="B42" s="3">
        <v>401</v>
      </c>
      <c r="C42" s="4" t="s">
        <v>25</v>
      </c>
      <c r="D42" s="4" t="s">
        <v>61</v>
      </c>
      <c r="E42" s="10">
        <v>68108</v>
      </c>
      <c r="F42" s="4">
        <v>1986</v>
      </c>
    </row>
    <row r="43" spans="2:6" ht="16.2" thickBot="1" x14ac:dyDescent="0.35">
      <c r="B43" s="3">
        <v>127</v>
      </c>
      <c r="C43" s="4" t="s">
        <v>26</v>
      </c>
      <c r="D43" s="4" t="s">
        <v>64</v>
      </c>
      <c r="E43" s="10">
        <v>62560</v>
      </c>
      <c r="F43" s="4">
        <v>1974</v>
      </c>
    </row>
    <row r="44" spans="2:6" ht="16.2" thickBot="1" x14ac:dyDescent="0.35">
      <c r="B44" s="3">
        <v>357</v>
      </c>
      <c r="C44" s="4" t="s">
        <v>27</v>
      </c>
      <c r="D44" s="4" t="s">
        <v>62</v>
      </c>
      <c r="E44" s="10">
        <v>59626</v>
      </c>
      <c r="F44" s="4">
        <v>2018</v>
      </c>
    </row>
    <row r="45" spans="2:6" ht="16.2" thickBot="1" x14ac:dyDescent="0.35">
      <c r="B45" s="3">
        <v>341</v>
      </c>
      <c r="C45" s="4" t="s">
        <v>28</v>
      </c>
      <c r="D45" s="4" t="s">
        <v>62</v>
      </c>
      <c r="E45" s="10">
        <v>56782</v>
      </c>
      <c r="F45" s="4">
        <v>1964</v>
      </c>
    </row>
    <row r="46" spans="2:6" ht="16.2" thickBot="1" x14ac:dyDescent="0.35">
      <c r="B46" s="3">
        <v>178</v>
      </c>
      <c r="C46" s="4" t="s">
        <v>29</v>
      </c>
      <c r="D46" s="4" t="s">
        <v>64</v>
      </c>
      <c r="E46" s="10">
        <v>55087</v>
      </c>
      <c r="F46" s="4">
        <v>2015</v>
      </c>
    </row>
    <row r="47" spans="2:6" ht="16.2" thickBot="1" x14ac:dyDescent="0.35">
      <c r="B47" s="3">
        <v>400</v>
      </c>
      <c r="C47" s="4" t="s">
        <v>30</v>
      </c>
      <c r="D47" s="4" t="s">
        <v>61</v>
      </c>
      <c r="E47" s="10">
        <v>50308</v>
      </c>
      <c r="F47" s="4">
        <v>1999</v>
      </c>
    </row>
    <row r="48" spans="2:6" ht="16.2" thickBot="1" x14ac:dyDescent="0.35">
      <c r="B48" s="3">
        <v>136</v>
      </c>
      <c r="C48" s="4" t="s">
        <v>31</v>
      </c>
      <c r="D48" s="4" t="s">
        <v>64</v>
      </c>
      <c r="E48" s="10">
        <v>48637</v>
      </c>
      <c r="F48" s="4">
        <v>1955</v>
      </c>
    </row>
    <row r="49" spans="2:6" ht="16.2" thickBot="1" x14ac:dyDescent="0.35">
      <c r="B49" s="3">
        <v>128</v>
      </c>
      <c r="C49" s="4" t="s">
        <v>33</v>
      </c>
      <c r="D49" s="4" t="s">
        <v>64</v>
      </c>
      <c r="E49" s="10">
        <v>44225</v>
      </c>
      <c r="F49" s="4">
        <v>1974</v>
      </c>
    </row>
    <row r="50" spans="2:6" ht="16.2" thickBot="1" x14ac:dyDescent="0.35">
      <c r="B50" s="3">
        <v>103</v>
      </c>
      <c r="C50" s="4" t="s">
        <v>34</v>
      </c>
      <c r="D50" s="4" t="s">
        <v>64</v>
      </c>
      <c r="E50" s="10">
        <v>43846</v>
      </c>
      <c r="F50" s="4">
        <v>1923</v>
      </c>
    </row>
    <row r="51" spans="2:6" ht="16.2" thickBot="1" x14ac:dyDescent="0.35">
      <c r="B51" s="3">
        <v>102</v>
      </c>
      <c r="C51" s="4" t="s">
        <v>35</v>
      </c>
      <c r="D51" s="4" t="s">
        <v>64</v>
      </c>
      <c r="E51" s="10">
        <v>43634</v>
      </c>
      <c r="F51" s="4">
        <v>1920</v>
      </c>
    </row>
    <row r="52" spans="2:6" ht="16.2" thickBot="1" x14ac:dyDescent="0.35">
      <c r="B52" s="3">
        <v>113</v>
      </c>
      <c r="C52" s="4" t="s">
        <v>36</v>
      </c>
      <c r="D52" s="4" t="s">
        <v>64</v>
      </c>
      <c r="E52" s="10">
        <v>42268</v>
      </c>
      <c r="F52" s="4">
        <v>1954</v>
      </c>
    </row>
    <row r="53" spans="2:6" ht="16.2" thickBot="1" x14ac:dyDescent="0.35">
      <c r="B53" s="3">
        <v>221</v>
      </c>
      <c r="C53" s="4" t="s">
        <v>37</v>
      </c>
      <c r="D53" s="4" t="s">
        <v>60</v>
      </c>
      <c r="E53" s="10">
        <v>42195</v>
      </c>
      <c r="F53" s="4">
        <v>2019</v>
      </c>
    </row>
    <row r="54" spans="2:6" ht="16.2" thickBot="1" x14ac:dyDescent="0.35">
      <c r="B54" s="3">
        <v>132</v>
      </c>
      <c r="C54" s="4" t="s">
        <v>38</v>
      </c>
      <c r="D54" s="4" t="s">
        <v>64</v>
      </c>
      <c r="E54" s="10">
        <v>41494</v>
      </c>
      <c r="F54" s="4">
        <v>1983</v>
      </c>
    </row>
    <row r="55" spans="2:6" ht="16.2" thickBot="1" x14ac:dyDescent="0.35">
      <c r="B55" s="3">
        <v>904</v>
      </c>
      <c r="C55" s="4" t="s">
        <v>39</v>
      </c>
      <c r="D55" s="4" t="s">
        <v>61</v>
      </c>
      <c r="E55" s="10">
        <v>41371</v>
      </c>
      <c r="F55" s="4">
        <v>2003</v>
      </c>
    </row>
    <row r="56" spans="2:6" ht="16.2" thickBot="1" x14ac:dyDescent="0.35">
      <c r="B56" s="3">
        <v>109</v>
      </c>
      <c r="C56" s="4" t="s">
        <v>40</v>
      </c>
      <c r="D56" s="4" t="s">
        <v>64</v>
      </c>
      <c r="E56" s="10">
        <v>41285</v>
      </c>
      <c r="F56" s="4">
        <v>1926</v>
      </c>
    </row>
    <row r="57" spans="2:6" ht="16.2" thickBot="1" x14ac:dyDescent="0.35">
      <c r="B57" s="3">
        <v>147</v>
      </c>
      <c r="C57" s="4" t="s">
        <v>41</v>
      </c>
      <c r="D57" s="4" t="s">
        <v>61</v>
      </c>
      <c r="E57" s="10">
        <v>40635</v>
      </c>
      <c r="F57" s="4">
        <v>2010</v>
      </c>
    </row>
    <row r="58" spans="2:6" ht="16.2" thickBot="1" x14ac:dyDescent="0.35">
      <c r="B58" s="3">
        <v>521</v>
      </c>
      <c r="C58" s="4" t="s">
        <v>42</v>
      </c>
      <c r="D58" s="4" t="s">
        <v>65</v>
      </c>
      <c r="E58" s="10">
        <v>39657</v>
      </c>
      <c r="F58" s="4">
        <v>1968</v>
      </c>
    </row>
    <row r="59" spans="2:6" ht="16.2" thickBot="1" x14ac:dyDescent="0.35">
      <c r="B59" s="3">
        <v>101</v>
      </c>
      <c r="C59" s="4" t="s">
        <v>43</v>
      </c>
      <c r="D59" s="4" t="s">
        <v>64</v>
      </c>
      <c r="E59" s="10">
        <v>39655</v>
      </c>
      <c r="F59" s="4">
        <v>1896</v>
      </c>
    </row>
    <row r="60" spans="2:6" ht="16.2" thickBot="1" x14ac:dyDescent="0.35">
      <c r="B60" s="3">
        <v>520</v>
      </c>
      <c r="C60" s="4" t="s">
        <v>44</v>
      </c>
      <c r="D60" s="4" t="s">
        <v>65</v>
      </c>
      <c r="E60" s="10">
        <v>39000</v>
      </c>
      <c r="F60" s="4">
        <v>1968</v>
      </c>
    </row>
    <row r="61" spans="2:6" ht="16.2" thickBot="1" x14ac:dyDescent="0.35">
      <c r="B61" s="3">
        <v>118</v>
      </c>
      <c r="C61" s="4" t="s">
        <v>45</v>
      </c>
      <c r="D61" s="4" t="s">
        <v>61</v>
      </c>
      <c r="E61" s="10">
        <v>37929</v>
      </c>
      <c r="F61" s="4">
        <v>1960</v>
      </c>
    </row>
    <row r="62" spans="2:6" ht="16.2" thickBot="1" x14ac:dyDescent="0.35">
      <c r="B62" s="3">
        <v>145</v>
      </c>
      <c r="C62" s="4" t="s">
        <v>46</v>
      </c>
      <c r="D62" s="4" t="s">
        <v>64</v>
      </c>
      <c r="E62" s="10">
        <v>31310</v>
      </c>
      <c r="F62" s="4">
        <v>2022</v>
      </c>
    </row>
    <row r="63" spans="2:6" ht="16.2" thickBot="1" x14ac:dyDescent="0.35">
      <c r="B63" s="3">
        <v>116</v>
      </c>
      <c r="C63" s="4" t="s">
        <v>47</v>
      </c>
      <c r="D63" s="4" t="s">
        <v>61</v>
      </c>
      <c r="E63" s="10">
        <v>31018</v>
      </c>
      <c r="F63" s="4">
        <v>1961</v>
      </c>
    </row>
    <row r="64" spans="2:6" ht="16.2" thickBot="1" x14ac:dyDescent="0.35">
      <c r="B64" s="3">
        <v>126</v>
      </c>
      <c r="C64" s="4" t="s">
        <v>48</v>
      </c>
      <c r="D64" s="4" t="s">
        <v>64</v>
      </c>
      <c r="E64" s="10">
        <v>30755</v>
      </c>
      <c r="F64" s="4">
        <v>1974</v>
      </c>
    </row>
    <row r="65" spans="2:6" ht="16.2" thickBot="1" x14ac:dyDescent="0.35">
      <c r="B65" s="3">
        <v>337</v>
      </c>
      <c r="C65" s="4" t="s">
        <v>49</v>
      </c>
      <c r="D65" s="4" t="s">
        <v>65</v>
      </c>
      <c r="E65" s="10">
        <v>30203</v>
      </c>
      <c r="F65" s="4">
        <v>2013</v>
      </c>
    </row>
    <row r="66" spans="2:6" ht="16.2" thickBot="1" x14ac:dyDescent="0.35">
      <c r="B66" s="3">
        <v>335</v>
      </c>
      <c r="C66" s="4" t="s">
        <v>50</v>
      </c>
      <c r="D66" s="4" t="s">
        <v>65</v>
      </c>
      <c r="E66" s="10">
        <v>30145</v>
      </c>
      <c r="F66" s="4">
        <v>1998</v>
      </c>
    </row>
    <row r="67" spans="2:6" ht="16.2" thickBot="1" x14ac:dyDescent="0.35">
      <c r="B67" s="3">
        <v>334</v>
      </c>
      <c r="C67" s="4" t="s">
        <v>51</v>
      </c>
      <c r="D67" s="4" t="s">
        <v>65</v>
      </c>
      <c r="E67" s="10">
        <v>30033</v>
      </c>
      <c r="F67" s="4">
        <v>1998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D0AA-2F75-4034-B83C-199B15482AA5}">
  <dimension ref="A1:I63"/>
  <sheetViews>
    <sheetView topLeftCell="A6" workbookViewId="0">
      <pane ySplit="8" topLeftCell="A14" activePane="bottomLeft" state="frozen"/>
      <selection activeCell="A6" sqref="A6"/>
      <selection pane="bottomLeft" activeCell="J18" sqref="J18"/>
    </sheetView>
  </sheetViews>
  <sheetFormatPr defaultRowHeight="14.4" x14ac:dyDescent="0.3"/>
  <cols>
    <col min="2" max="2" width="8.44140625" bestFit="1" customWidth="1"/>
    <col min="3" max="3" width="40" bestFit="1" customWidth="1"/>
    <col min="4" max="4" width="11.88671875" customWidth="1"/>
    <col min="5" max="5" width="10.6640625" customWidth="1"/>
    <col min="6" max="6" width="10.44140625" customWidth="1"/>
    <col min="7" max="7" width="11.109375" customWidth="1"/>
    <col min="8" max="8" width="12.21875" customWidth="1"/>
  </cols>
  <sheetData>
    <row r="1" spans="1:9" x14ac:dyDescent="0.3">
      <c r="A1" s="14" t="s">
        <v>68</v>
      </c>
    </row>
    <row r="2" spans="1:9" x14ac:dyDescent="0.3">
      <c r="A2" s="15" t="s">
        <v>69</v>
      </c>
    </row>
    <row r="3" spans="1:9" ht="17.399999999999999" x14ac:dyDescent="0.3">
      <c r="A3" s="15" t="s">
        <v>70</v>
      </c>
      <c r="I3" s="12"/>
    </row>
    <row r="4" spans="1:9" ht="17.399999999999999" x14ac:dyDescent="0.3">
      <c r="A4" s="16" t="s">
        <v>72</v>
      </c>
      <c r="I4" s="12"/>
    </row>
    <row r="5" spans="1:9" ht="17.399999999999999" x14ac:dyDescent="0.3">
      <c r="A5" s="13"/>
      <c r="I5" s="12"/>
    </row>
    <row r="6" spans="1:9" x14ac:dyDescent="0.3">
      <c r="A6" s="17" t="s">
        <v>67</v>
      </c>
      <c r="I6" s="17"/>
    </row>
    <row r="7" spans="1:9" x14ac:dyDescent="0.3">
      <c r="A7" s="11" t="s">
        <v>73</v>
      </c>
    </row>
    <row r="12" spans="1:9" ht="15" thickBot="1" x14ac:dyDescent="0.35"/>
    <row r="13" spans="1:9" s="7" customFormat="1" ht="31.8" thickBot="1" x14ac:dyDescent="0.35">
      <c r="B13" s="5" t="s">
        <v>0</v>
      </c>
      <c r="C13" s="6" t="s">
        <v>1</v>
      </c>
      <c r="D13" s="8" t="s">
        <v>52</v>
      </c>
      <c r="E13" s="8" t="s">
        <v>53</v>
      </c>
      <c r="F13" s="8" t="s">
        <v>54</v>
      </c>
      <c r="G13" s="8" t="s">
        <v>55</v>
      </c>
      <c r="H13" s="8" t="s">
        <v>56</v>
      </c>
      <c r="I13" s="9"/>
    </row>
    <row r="14" spans="1:9" ht="16.2" thickBot="1" x14ac:dyDescent="0.35">
      <c r="B14" s="3">
        <v>139</v>
      </c>
      <c r="C14" s="4" t="s">
        <v>2</v>
      </c>
      <c r="D14" s="18">
        <v>3088155.5780000002</v>
      </c>
      <c r="E14" s="18">
        <v>15998.772572</v>
      </c>
      <c r="F14" s="18">
        <v>80.153149999999997</v>
      </c>
      <c r="G14" s="18">
        <v>4811.7571200000002</v>
      </c>
      <c r="H14" s="19">
        <v>328722.28000000003</v>
      </c>
    </row>
    <row r="15" spans="1:9" ht="16.2" thickBot="1" x14ac:dyDescent="0.35">
      <c r="B15" s="3">
        <v>114</v>
      </c>
      <c r="C15" s="4" t="s">
        <v>3</v>
      </c>
      <c r="D15" s="18">
        <v>1233505.5160000001</v>
      </c>
      <c r="E15" s="18">
        <v>13916.969766</v>
      </c>
      <c r="F15" s="18">
        <v>4.8</v>
      </c>
      <c r="G15" s="18">
        <v>2368.81</v>
      </c>
      <c r="H15" s="19">
        <v>173289.9</v>
      </c>
    </row>
    <row r="16" spans="1:9" ht="16.2" thickBot="1" x14ac:dyDescent="0.35">
      <c r="B16" s="3">
        <v>304</v>
      </c>
      <c r="C16" s="4" t="s">
        <v>4</v>
      </c>
      <c r="D16" s="18">
        <v>2011853.6875</v>
      </c>
      <c r="E16" s="18">
        <v>17225.108412000001</v>
      </c>
      <c r="F16" s="18">
        <v>138.03299999999999</v>
      </c>
      <c r="G16" s="18">
        <v>2842.1381500000002</v>
      </c>
      <c r="H16" s="19">
        <v>260579.19</v>
      </c>
    </row>
    <row r="17" spans="2:8" ht="16.2" thickBot="1" x14ac:dyDescent="0.35">
      <c r="B17" s="3">
        <v>184</v>
      </c>
      <c r="C17" s="4" t="s">
        <v>5</v>
      </c>
      <c r="D17" s="18">
        <v>121525.117</v>
      </c>
      <c r="E17" s="18">
        <v>0</v>
      </c>
      <c r="F17" s="18">
        <v>0</v>
      </c>
      <c r="G17" s="18">
        <v>0</v>
      </c>
      <c r="H17" s="19">
        <v>8005.21</v>
      </c>
    </row>
    <row r="18" spans="2:8" ht="16.2" thickBot="1" x14ac:dyDescent="0.35">
      <c r="B18" s="3">
        <v>111</v>
      </c>
      <c r="C18" s="4" t="s">
        <v>6</v>
      </c>
      <c r="D18" s="18">
        <v>2090158.03</v>
      </c>
      <c r="E18" s="18">
        <v>7827.7043560000002</v>
      </c>
      <c r="F18" s="18">
        <v>80.954300000000003</v>
      </c>
      <c r="G18" s="18">
        <v>3053.92</v>
      </c>
      <c r="H18" s="19">
        <v>200385.18</v>
      </c>
    </row>
    <row r="19" spans="2:8" ht="16.2" thickBot="1" x14ac:dyDescent="0.35">
      <c r="B19" s="3">
        <v>358</v>
      </c>
      <c r="C19" s="4" t="s">
        <v>7</v>
      </c>
      <c r="D19" s="18">
        <v>948950.14500000002</v>
      </c>
      <c r="E19" s="18">
        <v>0</v>
      </c>
      <c r="F19" s="18">
        <v>4996.2</v>
      </c>
      <c r="G19" s="18">
        <v>3543.0003230000002</v>
      </c>
      <c r="H19" s="19">
        <v>131873.98000000001</v>
      </c>
    </row>
    <row r="20" spans="2:8" ht="16.2" thickBot="1" x14ac:dyDescent="0.35">
      <c r="B20" s="3">
        <v>343</v>
      </c>
      <c r="C20" s="4" t="s">
        <v>8</v>
      </c>
      <c r="D20" s="18">
        <v>959248.77099999995</v>
      </c>
      <c r="E20" s="18">
        <v>12109.978302</v>
      </c>
      <c r="F20" s="18">
        <v>0</v>
      </c>
      <c r="G20" s="18">
        <v>8345.61</v>
      </c>
      <c r="H20" s="19">
        <v>193414.6</v>
      </c>
    </row>
    <row r="21" spans="2:8" ht="16.2" thickBot="1" x14ac:dyDescent="0.35">
      <c r="B21" s="3">
        <v>340</v>
      </c>
      <c r="C21" s="4" t="s">
        <v>9</v>
      </c>
      <c r="D21" s="18">
        <v>638347.43500000006</v>
      </c>
      <c r="E21" s="18">
        <v>22484.387752999999</v>
      </c>
      <c r="F21" s="18">
        <v>0</v>
      </c>
      <c r="G21" s="18">
        <v>6869.51</v>
      </c>
      <c r="H21" s="19">
        <v>218598.25</v>
      </c>
    </row>
    <row r="22" spans="2:8" ht="16.2" thickBot="1" x14ac:dyDescent="0.35">
      <c r="B22" s="3">
        <v>356</v>
      </c>
      <c r="C22" s="4" t="s">
        <v>10</v>
      </c>
      <c r="D22" s="18">
        <v>717704.5</v>
      </c>
      <c r="E22" s="18">
        <v>4193</v>
      </c>
      <c r="F22" s="18">
        <v>0</v>
      </c>
      <c r="G22" s="18">
        <v>2808</v>
      </c>
      <c r="H22" s="19">
        <v>104931.14</v>
      </c>
    </row>
    <row r="23" spans="2:8" ht="16.2" thickBot="1" x14ac:dyDescent="0.35">
      <c r="B23" s="3">
        <v>120</v>
      </c>
      <c r="C23" s="4" t="s">
        <v>11</v>
      </c>
      <c r="D23" s="18">
        <v>2868573.8558680001</v>
      </c>
      <c r="E23" s="18">
        <v>0</v>
      </c>
      <c r="F23" s="18">
        <v>1.2347999999999999</v>
      </c>
      <c r="G23" s="18">
        <v>5136.1099999999997</v>
      </c>
      <c r="H23" s="19">
        <v>209501</v>
      </c>
    </row>
    <row r="24" spans="2:8" ht="16.2" thickBot="1" x14ac:dyDescent="0.35">
      <c r="B24" s="3">
        <v>110</v>
      </c>
      <c r="C24" s="4" t="s">
        <v>12</v>
      </c>
      <c r="D24" s="18">
        <v>1165974.4010000001</v>
      </c>
      <c r="E24" s="18">
        <v>1037.8486789999999</v>
      </c>
      <c r="F24" s="18">
        <v>0</v>
      </c>
      <c r="G24" s="18">
        <v>426</v>
      </c>
      <c r="H24" s="19">
        <v>82505.66</v>
      </c>
    </row>
    <row r="25" spans="2:8" ht="16.2" thickBot="1" x14ac:dyDescent="0.35">
      <c r="B25" s="3">
        <v>331</v>
      </c>
      <c r="C25" s="4" t="s">
        <v>13</v>
      </c>
      <c r="D25" s="18">
        <v>305310</v>
      </c>
      <c r="E25" s="18">
        <v>6571.7060700000002</v>
      </c>
      <c r="F25" s="18">
        <v>227.9</v>
      </c>
      <c r="G25" s="18">
        <v>6468.77</v>
      </c>
      <c r="H25" s="19">
        <v>109985.48</v>
      </c>
    </row>
    <row r="26" spans="2:8" ht="16.2" thickBot="1" x14ac:dyDescent="0.35">
      <c r="B26" s="3">
        <v>338</v>
      </c>
      <c r="C26" s="4" t="s">
        <v>14</v>
      </c>
      <c r="D26" s="18">
        <v>507900</v>
      </c>
      <c r="E26" s="18">
        <v>5782.0281439999999</v>
      </c>
      <c r="F26" s="18">
        <v>0</v>
      </c>
      <c r="G26" s="18">
        <v>3956.78</v>
      </c>
      <c r="H26" s="19">
        <v>95059.05</v>
      </c>
    </row>
    <row r="27" spans="2:8" ht="16.2" thickBot="1" x14ac:dyDescent="0.35">
      <c r="B27" s="3">
        <v>119</v>
      </c>
      <c r="C27" s="4" t="s">
        <v>15</v>
      </c>
      <c r="D27" s="18">
        <v>1859804.9310000001</v>
      </c>
      <c r="E27" s="18">
        <v>10589.307971</v>
      </c>
      <c r="F27" s="18">
        <v>11.99</v>
      </c>
      <c r="G27" s="18">
        <v>1734.65</v>
      </c>
      <c r="H27" s="19">
        <v>191718.19</v>
      </c>
    </row>
    <row r="28" spans="2:8" ht="16.2" thickBot="1" x14ac:dyDescent="0.35">
      <c r="B28" s="3">
        <v>117</v>
      </c>
      <c r="C28" s="4" t="s">
        <v>16</v>
      </c>
      <c r="D28" s="18">
        <v>998000</v>
      </c>
      <c r="E28" s="18">
        <v>7168.4578430000001</v>
      </c>
      <c r="F28" s="18">
        <v>2.2050000000000001</v>
      </c>
      <c r="G28" s="18">
        <v>724.8</v>
      </c>
      <c r="H28" s="19">
        <v>110309.71</v>
      </c>
    </row>
    <row r="29" spans="2:8" ht="16.2" thickBot="1" x14ac:dyDescent="0.35">
      <c r="B29" s="3">
        <v>121</v>
      </c>
      <c r="C29" s="4" t="s">
        <v>17</v>
      </c>
      <c r="D29" s="18">
        <v>1170400</v>
      </c>
      <c r="E29" s="18">
        <v>0</v>
      </c>
      <c r="F29" s="18">
        <v>925.8</v>
      </c>
      <c r="G29" s="18">
        <v>1543.61</v>
      </c>
      <c r="H29" s="19">
        <v>142868</v>
      </c>
    </row>
    <row r="30" spans="2:8" ht="16.2" thickBot="1" x14ac:dyDescent="0.35">
      <c r="B30" s="3">
        <v>336</v>
      </c>
      <c r="C30" s="4" t="s">
        <v>18</v>
      </c>
      <c r="D30" s="18">
        <v>606000</v>
      </c>
      <c r="E30" s="18">
        <v>9153.6458010000006</v>
      </c>
      <c r="F30" s="18">
        <v>442.4</v>
      </c>
      <c r="G30" s="18">
        <v>6927.8</v>
      </c>
      <c r="H30" s="19">
        <v>147002.46</v>
      </c>
    </row>
    <row r="31" spans="2:8" ht="16.2" thickBot="1" x14ac:dyDescent="0.35">
      <c r="B31" s="3">
        <v>344</v>
      </c>
      <c r="C31" s="4" t="s">
        <v>19</v>
      </c>
      <c r="D31" s="18">
        <v>529364.75600000005</v>
      </c>
      <c r="E31" s="18">
        <v>7125.7509389999996</v>
      </c>
      <c r="F31" s="18">
        <v>334.4</v>
      </c>
      <c r="G31" s="18">
        <v>6638.5</v>
      </c>
      <c r="H31" s="19">
        <v>127992.66</v>
      </c>
    </row>
    <row r="32" spans="2:8" ht="16.2" thickBot="1" x14ac:dyDescent="0.35">
      <c r="B32" s="3">
        <v>144</v>
      </c>
      <c r="C32" s="4" t="s">
        <v>20</v>
      </c>
      <c r="D32" s="18">
        <v>2971974.7549999999</v>
      </c>
      <c r="E32" s="18">
        <v>12067.114804000001</v>
      </c>
      <c r="F32" s="18">
        <v>0</v>
      </c>
      <c r="G32" s="18">
        <v>2499.0270799999998</v>
      </c>
      <c r="H32" s="19">
        <v>279040.23</v>
      </c>
    </row>
    <row r="33" spans="2:8" ht="16.2" thickBot="1" x14ac:dyDescent="0.35">
      <c r="B33" s="3">
        <v>115</v>
      </c>
      <c r="C33" s="4" t="s">
        <v>21</v>
      </c>
      <c r="D33" s="18">
        <v>400279</v>
      </c>
      <c r="E33" s="18">
        <v>7607.0342440000004</v>
      </c>
      <c r="F33" s="18">
        <v>0</v>
      </c>
      <c r="G33" s="18">
        <v>637.20000000000005</v>
      </c>
      <c r="H33" s="19">
        <v>72159</v>
      </c>
    </row>
    <row r="34" spans="2:8" ht="16.2" thickBot="1" x14ac:dyDescent="0.35">
      <c r="B34" s="3">
        <v>104</v>
      </c>
      <c r="C34" s="4" t="s">
        <v>32</v>
      </c>
      <c r="D34" s="18">
        <v>289634.28399999999</v>
      </c>
      <c r="E34" s="18">
        <v>4507.065818</v>
      </c>
      <c r="F34" s="18">
        <v>0</v>
      </c>
      <c r="G34" s="18">
        <v>1757</v>
      </c>
      <c r="H34" s="19">
        <v>56943.21</v>
      </c>
    </row>
    <row r="35" spans="2:8" ht="16.2" thickBot="1" x14ac:dyDescent="0.35">
      <c r="B35" s="3">
        <v>129</v>
      </c>
      <c r="C35" s="4" t="s">
        <v>22</v>
      </c>
      <c r="D35" s="18">
        <v>482185.92581699998</v>
      </c>
      <c r="E35" s="18">
        <v>4018.6446599999999</v>
      </c>
      <c r="F35" s="18">
        <v>0</v>
      </c>
      <c r="G35" s="18">
        <v>894</v>
      </c>
      <c r="H35" s="19">
        <v>61341.05</v>
      </c>
    </row>
    <row r="36" spans="2:8" ht="16.2" thickBot="1" x14ac:dyDescent="0.35">
      <c r="B36" s="3">
        <v>124</v>
      </c>
      <c r="C36" s="4" t="s">
        <v>23</v>
      </c>
      <c r="D36" s="18">
        <v>540426</v>
      </c>
      <c r="E36" s="18">
        <v>0</v>
      </c>
      <c r="F36" s="18">
        <v>3821</v>
      </c>
      <c r="G36" s="18">
        <v>3093</v>
      </c>
      <c r="H36" s="19">
        <v>108287</v>
      </c>
    </row>
    <row r="37" spans="2:8" ht="16.2" thickBot="1" x14ac:dyDescent="0.35">
      <c r="B37" s="3">
        <v>107</v>
      </c>
      <c r="C37" s="4" t="s">
        <v>24</v>
      </c>
      <c r="D37" s="18">
        <v>185280</v>
      </c>
      <c r="E37" s="18">
        <v>4027.8897019999999</v>
      </c>
      <c r="F37" s="18">
        <v>0</v>
      </c>
      <c r="G37" s="18">
        <v>742.20676000000003</v>
      </c>
      <c r="H37" s="19">
        <v>39805.660000000003</v>
      </c>
    </row>
    <row r="38" spans="2:8" ht="16.2" thickBot="1" x14ac:dyDescent="0.35">
      <c r="B38" s="3">
        <v>401</v>
      </c>
      <c r="C38" s="4" t="s">
        <v>25</v>
      </c>
      <c r="D38" s="18">
        <v>3408558.9249999998</v>
      </c>
      <c r="E38" s="18">
        <v>6129.0009010000003</v>
      </c>
      <c r="F38" s="18">
        <v>800.7</v>
      </c>
      <c r="G38" s="18">
        <v>7433.7</v>
      </c>
      <c r="H38" s="19">
        <v>310752.71000000002</v>
      </c>
    </row>
    <row r="39" spans="2:8" ht="16.2" thickBot="1" x14ac:dyDescent="0.35">
      <c r="B39" s="3">
        <v>127</v>
      </c>
      <c r="C39" s="4" t="s">
        <v>26</v>
      </c>
      <c r="D39" s="18">
        <v>349091</v>
      </c>
      <c r="E39" s="18">
        <v>5972.375395</v>
      </c>
      <c r="F39" s="18">
        <v>0</v>
      </c>
      <c r="G39" s="18">
        <v>266.34149000000002</v>
      </c>
      <c r="H39" s="19">
        <v>56050.03</v>
      </c>
    </row>
    <row r="40" spans="2:8" ht="16.2" thickBot="1" x14ac:dyDescent="0.35">
      <c r="B40" s="3">
        <v>357</v>
      </c>
      <c r="C40" s="4" t="s">
        <v>27</v>
      </c>
      <c r="D40" s="18">
        <v>1067951.25</v>
      </c>
      <c r="E40" s="18">
        <v>5296.5253849999999</v>
      </c>
      <c r="F40" s="18">
        <v>1309</v>
      </c>
      <c r="G40" s="18">
        <v>4647.0440099999996</v>
      </c>
      <c r="H40" s="19">
        <v>150093.85999999999</v>
      </c>
    </row>
    <row r="41" spans="2:8" ht="16.2" thickBot="1" x14ac:dyDescent="0.35">
      <c r="B41" s="3">
        <v>341</v>
      </c>
      <c r="C41" s="4" t="s">
        <v>28</v>
      </c>
      <c r="D41" s="18">
        <v>1161176.037</v>
      </c>
      <c r="E41" s="18">
        <v>10143.241101989999</v>
      </c>
      <c r="F41" s="18">
        <v>2475.761673</v>
      </c>
      <c r="G41" s="18">
        <v>1947.4693199999999</v>
      </c>
      <c r="H41" s="19">
        <v>164026.62</v>
      </c>
    </row>
    <row r="42" spans="2:8" ht="16.2" thickBot="1" x14ac:dyDescent="0.35">
      <c r="B42" s="3">
        <v>178</v>
      </c>
      <c r="C42" s="4" t="s">
        <v>29</v>
      </c>
      <c r="D42" s="18">
        <v>370055.96</v>
      </c>
      <c r="E42" s="18">
        <v>728.36250900000005</v>
      </c>
      <c r="F42" s="18">
        <v>5.468</v>
      </c>
      <c r="G42" s="18">
        <v>224.42895999999999</v>
      </c>
      <c r="H42" s="19">
        <v>30699.45</v>
      </c>
    </row>
    <row r="43" spans="2:8" ht="16.2" thickBot="1" x14ac:dyDescent="0.35">
      <c r="B43" s="3">
        <v>400</v>
      </c>
      <c r="C43" s="4" t="s">
        <v>30</v>
      </c>
      <c r="D43" s="18">
        <v>1117120</v>
      </c>
      <c r="E43" s="18">
        <v>8068.6801089999999</v>
      </c>
      <c r="F43" s="18">
        <v>18.100000000000001</v>
      </c>
      <c r="G43" s="18">
        <v>359.89348000000001</v>
      </c>
      <c r="H43" s="19">
        <v>117339.69</v>
      </c>
    </row>
    <row r="44" spans="2:8" ht="16.2" thickBot="1" x14ac:dyDescent="0.35">
      <c r="B44" s="3">
        <v>136</v>
      </c>
      <c r="C44" s="4" t="s">
        <v>31</v>
      </c>
      <c r="D44" s="18">
        <v>136120</v>
      </c>
      <c r="E44" s="18">
        <v>1452.538978</v>
      </c>
      <c r="F44" s="18">
        <v>0</v>
      </c>
      <c r="G44" s="18">
        <v>204.27</v>
      </c>
      <c r="H44" s="19">
        <v>18168.47</v>
      </c>
    </row>
    <row r="45" spans="2:8" ht="16.2" thickBot="1" x14ac:dyDescent="0.35">
      <c r="B45" s="3">
        <v>128</v>
      </c>
      <c r="C45" s="4" t="s">
        <v>33</v>
      </c>
      <c r="D45" s="18">
        <v>369591.5</v>
      </c>
      <c r="E45" s="18">
        <v>3574.6283749999998</v>
      </c>
      <c r="F45" s="18">
        <v>246.4091</v>
      </c>
      <c r="G45" s="18">
        <v>184.44114999999999</v>
      </c>
      <c r="H45" s="19">
        <v>45836.160000000003</v>
      </c>
    </row>
    <row r="46" spans="2:8" ht="16.2" thickBot="1" x14ac:dyDescent="0.35">
      <c r="B46" s="3">
        <v>103</v>
      </c>
      <c r="C46" s="4" t="s">
        <v>34</v>
      </c>
      <c r="D46" s="18">
        <v>248400</v>
      </c>
      <c r="E46" s="18">
        <v>3519.924313</v>
      </c>
      <c r="F46" s="18">
        <v>0</v>
      </c>
      <c r="G46" s="18">
        <v>1960.31</v>
      </c>
      <c r="H46" s="19">
        <v>51908.47</v>
      </c>
    </row>
    <row r="47" spans="2:8" ht="16.2" thickBot="1" x14ac:dyDescent="0.35">
      <c r="B47" s="3">
        <v>102</v>
      </c>
      <c r="C47" s="4" t="s">
        <v>35</v>
      </c>
      <c r="D47" s="18">
        <v>124520</v>
      </c>
      <c r="E47" s="18">
        <v>1980.7425490000001</v>
      </c>
      <c r="F47" s="18">
        <v>0</v>
      </c>
      <c r="G47" s="18">
        <v>255.3</v>
      </c>
      <c r="H47" s="19">
        <v>20765.61</v>
      </c>
    </row>
    <row r="48" spans="2:8" ht="16.2" thickBot="1" x14ac:dyDescent="0.35">
      <c r="B48" s="3">
        <v>113</v>
      </c>
      <c r="C48" s="4" t="s">
        <v>36</v>
      </c>
      <c r="D48" s="18">
        <v>1043760</v>
      </c>
      <c r="E48" s="18">
        <v>4893.2827559999996</v>
      </c>
      <c r="F48" s="18">
        <v>0</v>
      </c>
      <c r="G48" s="18">
        <v>771.3913</v>
      </c>
      <c r="H48" s="19">
        <v>97823.02</v>
      </c>
    </row>
    <row r="49" spans="2:8" ht="16.2" thickBot="1" x14ac:dyDescent="0.35">
      <c r="B49" s="3">
        <v>221</v>
      </c>
      <c r="C49" s="4" t="s">
        <v>37</v>
      </c>
      <c r="D49" s="18">
        <v>299780</v>
      </c>
      <c r="E49" s="18">
        <v>0</v>
      </c>
      <c r="F49" s="18">
        <v>4720</v>
      </c>
      <c r="G49" s="18">
        <v>1377.0070000000001</v>
      </c>
      <c r="H49" s="19">
        <v>70811.55</v>
      </c>
    </row>
    <row r="50" spans="2:8" ht="16.2" thickBot="1" x14ac:dyDescent="0.35">
      <c r="B50" s="3">
        <v>132</v>
      </c>
      <c r="C50" s="4" t="s">
        <v>38</v>
      </c>
      <c r="D50" s="18">
        <v>763200</v>
      </c>
      <c r="E50" s="18">
        <v>869.91439000000003</v>
      </c>
      <c r="F50" s="18">
        <v>20.732785</v>
      </c>
      <c r="G50" s="18">
        <v>486.96739200000002</v>
      </c>
      <c r="H50" s="19">
        <v>57212</v>
      </c>
    </row>
    <row r="51" spans="2:8" ht="16.2" thickBot="1" x14ac:dyDescent="0.35">
      <c r="B51" s="3">
        <v>904</v>
      </c>
      <c r="C51" s="4" t="s">
        <v>39</v>
      </c>
      <c r="D51" s="18">
        <v>150320</v>
      </c>
      <c r="E51" s="18">
        <v>0</v>
      </c>
      <c r="F51" s="18">
        <v>788.7</v>
      </c>
      <c r="G51" s="18">
        <v>22</v>
      </c>
      <c r="H51" s="19">
        <v>25608.07</v>
      </c>
    </row>
    <row r="52" spans="2:8" ht="16.2" thickBot="1" x14ac:dyDescent="0.35">
      <c r="B52" s="3">
        <v>109</v>
      </c>
      <c r="C52" s="4" t="s">
        <v>40</v>
      </c>
      <c r="D52" s="18">
        <v>78453.432000000001</v>
      </c>
      <c r="E52" s="18">
        <v>275.00760000000002</v>
      </c>
      <c r="F52" s="18">
        <v>12</v>
      </c>
      <c r="G52" s="18">
        <v>323.5</v>
      </c>
      <c r="H52" s="19">
        <v>10563.44</v>
      </c>
    </row>
    <row r="53" spans="2:8" ht="16.2" thickBot="1" x14ac:dyDescent="0.35">
      <c r="B53" s="3">
        <v>147</v>
      </c>
      <c r="C53" s="4" t="s">
        <v>41</v>
      </c>
      <c r="D53" s="18">
        <v>564146.39399999997</v>
      </c>
      <c r="E53" s="18">
        <v>4256.2812169999997</v>
      </c>
      <c r="F53" s="18">
        <v>0</v>
      </c>
      <c r="G53" s="18">
        <v>1202</v>
      </c>
      <c r="H53" s="19">
        <v>68979.759999999995</v>
      </c>
    </row>
    <row r="54" spans="2:8" ht="16.2" thickBot="1" x14ac:dyDescent="0.35">
      <c r="B54" s="3">
        <v>521</v>
      </c>
      <c r="C54" s="4" t="s">
        <v>42</v>
      </c>
      <c r="D54" s="18">
        <v>194010.8805</v>
      </c>
      <c r="E54" s="18">
        <v>0</v>
      </c>
      <c r="F54" s="18">
        <v>3689.42</v>
      </c>
      <c r="G54" s="18">
        <v>2421.649191</v>
      </c>
      <c r="H54" s="19">
        <v>51710.06</v>
      </c>
    </row>
    <row r="55" spans="2:8" ht="16.2" thickBot="1" x14ac:dyDescent="0.35">
      <c r="B55" s="3">
        <v>101</v>
      </c>
      <c r="C55" s="4" t="s">
        <v>43</v>
      </c>
      <c r="D55" s="18">
        <v>212560</v>
      </c>
      <c r="E55" s="18">
        <v>1510.120825</v>
      </c>
      <c r="F55" s="18">
        <v>0</v>
      </c>
      <c r="G55" s="18">
        <v>2408.7800000000002</v>
      </c>
      <c r="H55" s="19">
        <v>41921.51</v>
      </c>
    </row>
    <row r="56" spans="2:8" ht="16.2" thickBot="1" x14ac:dyDescent="0.35">
      <c r="B56" s="3">
        <v>520</v>
      </c>
      <c r="C56" s="4" t="s">
        <v>44</v>
      </c>
      <c r="D56" s="18">
        <v>194010.8805</v>
      </c>
      <c r="E56" s="18">
        <v>0</v>
      </c>
      <c r="F56" s="18">
        <v>3689.42</v>
      </c>
      <c r="G56" s="18">
        <v>2421.649191</v>
      </c>
      <c r="H56" s="19">
        <v>51710.12</v>
      </c>
    </row>
    <row r="57" spans="2:8" ht="16.2" thickBot="1" x14ac:dyDescent="0.35">
      <c r="B57" s="3">
        <v>118</v>
      </c>
      <c r="C57" s="4" t="s">
        <v>45</v>
      </c>
      <c r="D57" s="18">
        <v>1014887.33</v>
      </c>
      <c r="E57" s="18">
        <v>6456.500986</v>
      </c>
      <c r="F57" s="18">
        <v>291.67739999999998</v>
      </c>
      <c r="G57" s="18">
        <v>1366.84656</v>
      </c>
      <c r="H57" s="19">
        <v>119096.15</v>
      </c>
    </row>
    <row r="58" spans="2:8" ht="16.2" thickBot="1" x14ac:dyDescent="0.35">
      <c r="B58" s="3">
        <v>145</v>
      </c>
      <c r="C58" s="4" t="s">
        <v>46</v>
      </c>
      <c r="D58" s="18">
        <v>168635</v>
      </c>
      <c r="E58" s="18">
        <v>0</v>
      </c>
      <c r="F58" s="18">
        <v>31.5</v>
      </c>
      <c r="G58" s="18">
        <v>107.075897</v>
      </c>
      <c r="H58" s="19">
        <v>14001.73</v>
      </c>
    </row>
    <row r="59" spans="2:8" ht="16.2" thickBot="1" x14ac:dyDescent="0.35">
      <c r="B59" s="3">
        <v>116</v>
      </c>
      <c r="C59" s="4" t="s">
        <v>47</v>
      </c>
      <c r="D59" s="18">
        <v>610951.93730999995</v>
      </c>
      <c r="E59" s="18">
        <v>0</v>
      </c>
      <c r="F59" s="18">
        <v>4864.5940000000001</v>
      </c>
      <c r="G59" s="18">
        <v>438.00178499999998</v>
      </c>
      <c r="H59" s="19">
        <v>70572.13</v>
      </c>
    </row>
    <row r="60" spans="2:8" ht="16.2" thickBot="1" x14ac:dyDescent="0.35">
      <c r="B60" s="3">
        <v>126</v>
      </c>
      <c r="C60" s="4" t="s">
        <v>48</v>
      </c>
      <c r="D60" s="18">
        <v>253596.5</v>
      </c>
      <c r="E60" s="18">
        <v>4931.5264770000003</v>
      </c>
      <c r="F60" s="18">
        <v>0</v>
      </c>
      <c r="G60" s="18">
        <v>229</v>
      </c>
      <c r="H60" s="19">
        <v>43674.01</v>
      </c>
    </row>
    <row r="61" spans="2:8" ht="16.2" thickBot="1" x14ac:dyDescent="0.35">
      <c r="B61" s="3">
        <v>337</v>
      </c>
      <c r="C61" s="4" t="s">
        <v>49</v>
      </c>
      <c r="D61" s="18">
        <v>150670.005</v>
      </c>
      <c r="E61" s="18">
        <v>0</v>
      </c>
      <c r="F61" s="18">
        <v>976.2</v>
      </c>
      <c r="G61" s="18">
        <v>555.00040000000001</v>
      </c>
      <c r="H61" s="19">
        <v>23229.99</v>
      </c>
    </row>
    <row r="62" spans="2:8" ht="16.2" thickBot="1" x14ac:dyDescent="0.35">
      <c r="B62" s="3">
        <v>335</v>
      </c>
      <c r="C62" s="4" t="s">
        <v>50</v>
      </c>
      <c r="D62" s="18">
        <v>194200</v>
      </c>
      <c r="E62" s="18">
        <v>2331.2712940000001</v>
      </c>
      <c r="F62" s="18">
        <v>39.9</v>
      </c>
      <c r="G62" s="18">
        <v>741.03029000000004</v>
      </c>
      <c r="H62" s="19">
        <v>30988.06</v>
      </c>
    </row>
    <row r="63" spans="2:8" ht="16.2" thickBot="1" x14ac:dyDescent="0.35">
      <c r="B63" s="3">
        <v>334</v>
      </c>
      <c r="C63" s="4" t="s">
        <v>51</v>
      </c>
      <c r="D63" s="18">
        <v>179000</v>
      </c>
      <c r="E63" s="18">
        <v>1825.478378</v>
      </c>
      <c r="F63" s="18">
        <v>34.700000000000003</v>
      </c>
      <c r="G63" s="18">
        <v>718.36985000000004</v>
      </c>
      <c r="H63" s="19">
        <v>27066.62</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 List</vt:lpstr>
      <vt:lpstr>Building Utility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Sterl, Megan</dc:creator>
  <cp:lastModifiedBy>Sterl, Megan</cp:lastModifiedBy>
  <dcterms:created xsi:type="dcterms:W3CDTF">2023-01-17T21:11:31Z</dcterms:created>
  <dcterms:modified xsi:type="dcterms:W3CDTF">2023-01-25T18:55:49Z</dcterms:modified>
</cp:coreProperties>
</file>